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\Dropbox\MS Excel Data\BUSINESS - Price lists\"/>
    </mc:Choice>
  </mc:AlternateContent>
  <xr:revisionPtr revIDLastSave="0" documentId="13_ncr:1_{BF56F90F-EFE5-44A0-A823-55AB27C62DA5}" xr6:coauthVersionLast="47" xr6:coauthVersionMax="47" xr10:uidLastSave="{00000000-0000-0000-0000-000000000000}"/>
  <bookViews>
    <workbookView xWindow="22932" yWindow="-756" windowWidth="23256" windowHeight="12456" xr2:uid="{6FD9220B-4828-4971-AED9-28B62E8BCBAC}"/>
  </bookViews>
  <sheets>
    <sheet name="First aid equipment" sheetId="1" r:id="rId1"/>
    <sheet name="Reg 3 and 7 contents" sheetId="5" r:id="rId2"/>
  </sheets>
  <definedNames>
    <definedName name="_xlnm.Print_Area" localSheetId="0">'First aid equipment'!$A$1:$I$166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1" l="1"/>
  <c r="I51" i="1"/>
  <c r="I50" i="1"/>
  <c r="I88" i="1"/>
  <c r="I8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47" i="1" l="1"/>
</calcChain>
</file>

<file path=xl/sharedStrings.xml><?xml version="1.0" encoding="utf-8"?>
<sst xmlns="http://schemas.openxmlformats.org/spreadsheetml/2006/main" count="320" uniqueCount="314">
  <si>
    <t>Item</t>
  </si>
  <si>
    <t>Cotton wool for padding</t>
  </si>
  <si>
    <t>Set of safety pins</t>
  </si>
  <si>
    <t>Triangular bandages</t>
  </si>
  <si>
    <t>Straight splints</t>
  </si>
  <si>
    <t>100 g</t>
  </si>
  <si>
    <t>Disposable latex gloves</t>
  </si>
  <si>
    <t>No.</t>
  </si>
  <si>
    <t>Sterile gauze 5's</t>
  </si>
  <si>
    <t>Swabs for cleaning wounds Gauze 75 x 100's</t>
  </si>
  <si>
    <t>Plaster strips 100's</t>
  </si>
  <si>
    <t>CPR mouth pieces</t>
  </si>
  <si>
    <t>First aid dressings (150 mm)</t>
  </si>
  <si>
    <t>First aid dressings (75 mm)</t>
  </si>
  <si>
    <t>Adhesive dressing strips</t>
  </si>
  <si>
    <t>Non-allergenic adhesive strip (25 mm)</t>
  </si>
  <si>
    <t>Elastic adhesive roll (25 mm)</t>
  </si>
  <si>
    <t>Roller bandages (100 mm)</t>
  </si>
  <si>
    <t>Roller bandages (75 mm)</t>
  </si>
  <si>
    <t>Pair of scissors</t>
  </si>
  <si>
    <t>Pair of forceps</t>
  </si>
  <si>
    <t>Wound cleaner / antiseptic 100ml</t>
  </si>
  <si>
    <t>2 pairs large 
2 pairs medium</t>
  </si>
  <si>
    <t>Thermometer - (NCIR)</t>
  </si>
  <si>
    <t>Bag valve mask</t>
  </si>
  <si>
    <t>Portable carry bag</t>
  </si>
  <si>
    <t>First aid reports  (not included)</t>
  </si>
  <si>
    <t>Biohazard spill kit</t>
  </si>
  <si>
    <t>First aid kit seals 20's</t>
  </si>
  <si>
    <t>Biocide-D 6G 50's</t>
  </si>
  <si>
    <t>Burn shield 50ml gel</t>
  </si>
  <si>
    <t>Disinfectant - Cetrimide 100ml</t>
  </si>
  <si>
    <t>Eye dressing sterile</t>
  </si>
  <si>
    <t>Stiff neck brace - Medium</t>
  </si>
  <si>
    <t>Stiff neck brace - Large</t>
  </si>
  <si>
    <t>Stiff neck brace - Small</t>
  </si>
  <si>
    <t>Safety pins 12's</t>
  </si>
  <si>
    <t>Face masks 3 ply disposable 50's</t>
  </si>
  <si>
    <t>Cotton wool 100g</t>
  </si>
  <si>
    <t>Total</t>
  </si>
  <si>
    <t>Nasal cannulas</t>
  </si>
  <si>
    <t>Pupil torch</t>
  </si>
  <si>
    <t>Quantity</t>
  </si>
  <si>
    <t>Invoicing details</t>
  </si>
  <si>
    <t>Description</t>
  </si>
  <si>
    <t>Unit price</t>
  </si>
  <si>
    <t>Delivery address</t>
  </si>
  <si>
    <t xml:space="preserve">Name &amp; surname </t>
  </si>
  <si>
    <t>Email address</t>
  </si>
  <si>
    <t>Contact number</t>
  </si>
  <si>
    <t>Code</t>
  </si>
  <si>
    <t>Nr</t>
  </si>
  <si>
    <t>Biocide-D 30G 100's</t>
  </si>
  <si>
    <t>58777EA</t>
  </si>
  <si>
    <t>30921EA</t>
  </si>
  <si>
    <t>Adhesive tape 25mm (Zinc oxide)</t>
  </si>
  <si>
    <t>101837EA</t>
  </si>
  <si>
    <t>Adhesive tape 50m (Zinc oxide)</t>
  </si>
  <si>
    <t>Adhesive tape 75mm (Zinc oxide)</t>
  </si>
  <si>
    <t>101838EA</t>
  </si>
  <si>
    <t>101839EA</t>
  </si>
  <si>
    <t>104948EA</t>
  </si>
  <si>
    <t>Anchor plasters 10's (Almega)</t>
  </si>
  <si>
    <t>Antiseptic ointment 20g (Betadine)</t>
  </si>
  <si>
    <t>Antiseptic cream 15g (Betadine)</t>
  </si>
  <si>
    <t>82317EA</t>
  </si>
  <si>
    <t>82136EA</t>
  </si>
  <si>
    <t>Automatic blood pressure machine - Omron M3 Digital</t>
  </si>
  <si>
    <t>Automatic blood pressure machine - BEURER BM23</t>
  </si>
  <si>
    <t>Automatic blood pressure machine - LANNX</t>
  </si>
  <si>
    <t>Automatic blood pressure machine - Omron M2 Digital</t>
  </si>
  <si>
    <t>85649EA</t>
  </si>
  <si>
    <t>98940EA</t>
  </si>
  <si>
    <t>108126EA</t>
  </si>
  <si>
    <t>101418EA</t>
  </si>
  <si>
    <t>95154EA</t>
  </si>
  <si>
    <t>Nebuliser BEURER IH18</t>
  </si>
  <si>
    <t>91576EA</t>
  </si>
  <si>
    <t>108128EA</t>
  </si>
  <si>
    <t>Crepe Bandages 100mm 12's</t>
  </si>
  <si>
    <t>Crepe Bandages 50mm 12's</t>
  </si>
  <si>
    <t>Crepe Bandages 75mm 12's</t>
  </si>
  <si>
    <t>Conforming Bandages 100mm 12's</t>
  </si>
  <si>
    <t>Conforming Bandages 75mm 12's</t>
  </si>
  <si>
    <t>Conforming Bandages 50mm 12's</t>
  </si>
  <si>
    <t>Conforming Bandages 75mm - single unit</t>
  </si>
  <si>
    <t>Conforming Bandages 50mm - single unit</t>
  </si>
  <si>
    <t>Conforming Bandages 100mm - single unit</t>
  </si>
  <si>
    <t>Crepe Bandages 75mm - single unit</t>
  </si>
  <si>
    <t>Crepe Bandages 50mm - single unit</t>
  </si>
  <si>
    <t>Crepe Bandages 100mm - single unit</t>
  </si>
  <si>
    <t>98374EA</t>
  </si>
  <si>
    <t>98381EA</t>
  </si>
  <si>
    <t>98373EA</t>
  </si>
  <si>
    <t>Crepe Bandages 150mm 12's</t>
  </si>
  <si>
    <t>Crepe Bandages 150mm - single unit</t>
  </si>
  <si>
    <t>98375EA</t>
  </si>
  <si>
    <t>105254EA</t>
  </si>
  <si>
    <t>89107EA</t>
  </si>
  <si>
    <t>91798EA</t>
  </si>
  <si>
    <t>94986EA</t>
  </si>
  <si>
    <t>Conforming Bandages 150mm 12's</t>
  </si>
  <si>
    <t>Conforming Bandages 150mm - single unit</t>
  </si>
  <si>
    <t>101836EA</t>
  </si>
  <si>
    <t>101835EA</t>
  </si>
  <si>
    <t>101834EA</t>
  </si>
  <si>
    <t>101833EA</t>
  </si>
  <si>
    <t>94128EA</t>
  </si>
  <si>
    <t>94127EA</t>
  </si>
  <si>
    <t>94126EA</t>
  </si>
  <si>
    <t>94125EA</t>
  </si>
  <si>
    <t>85730EA</t>
  </si>
  <si>
    <t>94936EA</t>
  </si>
  <si>
    <t>Burn shield sachets 3.5ml 10's</t>
  </si>
  <si>
    <t>93855EA</t>
  </si>
  <si>
    <t>Burn shield spray 75ml</t>
  </si>
  <si>
    <t>93854EA</t>
  </si>
  <si>
    <t>91458EA</t>
  </si>
  <si>
    <t>Disinfectant - Cetrimide 50ml</t>
  </si>
  <si>
    <t>84342EA</t>
  </si>
  <si>
    <t>4694EA</t>
  </si>
  <si>
    <t>Disinfectant - Dettol 125ml</t>
  </si>
  <si>
    <t>80436EA</t>
  </si>
  <si>
    <t>66702EA</t>
  </si>
  <si>
    <t>Disinfectant - Dettol 50ml</t>
  </si>
  <si>
    <t>Disinfectant - Dettol 750ml</t>
  </si>
  <si>
    <t>5431EA</t>
  </si>
  <si>
    <t>Disinfectant - Savlon 75ml</t>
  </si>
  <si>
    <t>11903EA</t>
  </si>
  <si>
    <t>11908EA</t>
  </si>
  <si>
    <t>Disinfectant - Savlon 125ml</t>
  </si>
  <si>
    <t>11906EA</t>
  </si>
  <si>
    <t>Disinfectant - Savlon 750ml</t>
  </si>
  <si>
    <t>11905EA</t>
  </si>
  <si>
    <t>Disinfectant - Savlon 500ml</t>
  </si>
  <si>
    <t>Splint connecting</t>
  </si>
  <si>
    <t>86467EA</t>
  </si>
  <si>
    <t>86562EA</t>
  </si>
  <si>
    <t>Eye wash bottle 250ml</t>
  </si>
  <si>
    <t>97940EA</t>
  </si>
  <si>
    <t>91384EA</t>
  </si>
  <si>
    <t>104475EA</t>
  </si>
  <si>
    <t>104477EA</t>
  </si>
  <si>
    <t>104122EA</t>
  </si>
  <si>
    <t>Rescue blanket</t>
  </si>
  <si>
    <t>87022EA</t>
  </si>
  <si>
    <t>Pulse oximeter Braun 81CEU</t>
  </si>
  <si>
    <t>95638EA</t>
  </si>
  <si>
    <t>Pulse oximeter Rossmax SB210BT</t>
  </si>
  <si>
    <t>99038EA</t>
  </si>
  <si>
    <t>109478EA</t>
  </si>
  <si>
    <t>Pulse oximeter Almega</t>
  </si>
  <si>
    <t>64186EA</t>
  </si>
  <si>
    <t>81801EA</t>
  </si>
  <si>
    <t>86082EA</t>
  </si>
  <si>
    <t>First aid - Regulation 3 refill contents only</t>
  </si>
  <si>
    <t>First aid - Regulation 7 refill contents only</t>
  </si>
  <si>
    <t>First aid - White metal regulation 3 contents</t>
  </si>
  <si>
    <t>First aid - White metal regulation 37 contents</t>
  </si>
  <si>
    <t>84584EA</t>
  </si>
  <si>
    <t>84478EA</t>
  </si>
  <si>
    <t>11838EA</t>
  </si>
  <si>
    <t>Sanitiser - D-Germ 500ml with pump</t>
  </si>
  <si>
    <t>Sanitiser - D-Germ 100ml spray</t>
  </si>
  <si>
    <t>Sanitiser - D-Germ 5000ml</t>
  </si>
  <si>
    <t>53476EA</t>
  </si>
  <si>
    <t>29858EA</t>
  </si>
  <si>
    <t>29857EA</t>
  </si>
  <si>
    <t>105586EA</t>
  </si>
  <si>
    <t>Scissors  16cm trauma rescue</t>
  </si>
  <si>
    <t>107259EA</t>
  </si>
  <si>
    <t>Spine board - DW-PE002</t>
  </si>
  <si>
    <t>104483EA</t>
  </si>
  <si>
    <t>104488EA</t>
  </si>
  <si>
    <t>Spine board - Spider - DW-SP01</t>
  </si>
  <si>
    <t>Spine board - Head blocks - DW-FA001A</t>
  </si>
  <si>
    <t>104487EA</t>
  </si>
  <si>
    <t>25612EA</t>
  </si>
  <si>
    <t>5613EA</t>
  </si>
  <si>
    <t>25614EA</t>
  </si>
  <si>
    <t>Stretcher double fold and bag</t>
  </si>
  <si>
    <t xml:space="preserve">Stretcher double fold </t>
  </si>
  <si>
    <t>101663EA</t>
  </si>
  <si>
    <t>70302EA</t>
  </si>
  <si>
    <t>Paper tape hypo allergic 1,25cm</t>
  </si>
  <si>
    <t>Paper tape hypo allergic 2,5cm</t>
  </si>
  <si>
    <t>Paper tape hypo allergic 5cm</t>
  </si>
  <si>
    <t>Paper tape hypo allergic 10cm</t>
  </si>
  <si>
    <t>Paper tape hypo allergic 75cm</t>
  </si>
  <si>
    <t>103588EA</t>
  </si>
  <si>
    <t>103439EA</t>
  </si>
  <si>
    <t>103438EA</t>
  </si>
  <si>
    <t>103437EA</t>
  </si>
  <si>
    <t>103436EA</t>
  </si>
  <si>
    <t>Triangular bandages - non woven</t>
  </si>
  <si>
    <t>98372EA</t>
  </si>
  <si>
    <t>Triangular bandages - Calico</t>
  </si>
  <si>
    <t>98371EA</t>
  </si>
  <si>
    <t>70495EA</t>
  </si>
  <si>
    <t>104474EA</t>
  </si>
  <si>
    <t>104473EA</t>
  </si>
  <si>
    <t>First aid - Carry bag regulation 3 contents</t>
  </si>
  <si>
    <t>93965EA</t>
  </si>
  <si>
    <t>93962EA</t>
  </si>
  <si>
    <t>12649EA</t>
  </si>
  <si>
    <t>Steristrips 3mm 5's</t>
  </si>
  <si>
    <t>12648EA</t>
  </si>
  <si>
    <t>Steristrips 6mm 6's</t>
  </si>
  <si>
    <t>55936EA</t>
  </si>
  <si>
    <t>Gauze 100's 50x50x8</t>
  </si>
  <si>
    <t>Gauze 100's 75x75x8</t>
  </si>
  <si>
    <t>Gauze 100's 100x100x8</t>
  </si>
  <si>
    <t>91801EA</t>
  </si>
  <si>
    <t>91802EA</t>
  </si>
  <si>
    <t>91803EA</t>
  </si>
  <si>
    <t>93975EA</t>
  </si>
  <si>
    <t>93976EA</t>
  </si>
  <si>
    <t>Gloves - Latex - Small</t>
  </si>
  <si>
    <t>Gloves - Latex - Medium</t>
  </si>
  <si>
    <t>Gloves - Latex - Large</t>
  </si>
  <si>
    <t>Gloves - Nitrile - Small</t>
  </si>
  <si>
    <t>Gloves - Nitrile - Medium</t>
  </si>
  <si>
    <t>Gloves - Nitrile - Large</t>
  </si>
  <si>
    <t>94086EA</t>
  </si>
  <si>
    <t>92921EA</t>
  </si>
  <si>
    <t>92922EA</t>
  </si>
  <si>
    <t>92873EA</t>
  </si>
  <si>
    <t>93580EA</t>
  </si>
  <si>
    <t>92785EA</t>
  </si>
  <si>
    <t>93582EA</t>
  </si>
  <si>
    <t>96491EA</t>
  </si>
  <si>
    <t>105233EA</t>
  </si>
  <si>
    <t>Nebulising mask - Adult</t>
  </si>
  <si>
    <t xml:space="preserve">Nebulising mask - Child </t>
  </si>
  <si>
    <t>91573EA</t>
  </si>
  <si>
    <t>91574EA</t>
  </si>
  <si>
    <t>Oxygen masks non rebreather - Adult</t>
  </si>
  <si>
    <t>105230EA</t>
  </si>
  <si>
    <t>105231EA</t>
  </si>
  <si>
    <t>Oxygen masks venturi 40% - Adult</t>
  </si>
  <si>
    <t>Oxygen masks venturi 40% - Child</t>
  </si>
  <si>
    <t>Oxygen masks venturi 60% - Adult</t>
  </si>
  <si>
    <t>Oxygen masks venturi 60% - Child</t>
  </si>
  <si>
    <t>103671EA</t>
  </si>
  <si>
    <t>103670EA</t>
  </si>
  <si>
    <t>31319EA</t>
  </si>
  <si>
    <t>31318EA</t>
  </si>
  <si>
    <t>94007EA</t>
  </si>
  <si>
    <t>Plasters clear waterproof 40's</t>
  </si>
  <si>
    <t>95881EA</t>
  </si>
  <si>
    <t>Plaster fabric roll MX 25mm x 2.5m</t>
  </si>
  <si>
    <t>Plaster fabric roll MX 12.5mm x 2.5m</t>
  </si>
  <si>
    <t>Plaster fabric roll MX 50mm x 2.5m</t>
  </si>
  <si>
    <t>85373EA</t>
  </si>
  <si>
    <t>85362EA</t>
  </si>
  <si>
    <t>85360EA</t>
  </si>
  <si>
    <t>Cotton wool 50g</t>
  </si>
  <si>
    <t>91457EA</t>
  </si>
  <si>
    <t>91456EA</t>
  </si>
  <si>
    <t>Cotton wool 25g</t>
  </si>
  <si>
    <t>Bioscrub 500ml with pump</t>
  </si>
  <si>
    <t xml:space="preserve">Bioscrub 5000ml </t>
  </si>
  <si>
    <t>86410EA</t>
  </si>
  <si>
    <t>29860EA</t>
  </si>
  <si>
    <t>Elastoplast fabric roll 25mmx3m</t>
  </si>
  <si>
    <t>82870EA</t>
  </si>
  <si>
    <t>Elastoplast fabric roll 50mmx2.5m</t>
  </si>
  <si>
    <t>Elastoplast fabric roll 75mmx4.5m BSN</t>
  </si>
  <si>
    <t>28053EA</t>
  </si>
  <si>
    <t>Gell packs GP 200g 100x160 - 50's</t>
  </si>
  <si>
    <t>Gell packs GP 400g 150x200 - 20's</t>
  </si>
  <si>
    <t>CPR mouth piece</t>
  </si>
  <si>
    <t>68433EA</t>
  </si>
  <si>
    <t>95418EA</t>
  </si>
  <si>
    <t>CPR pocket mask in box</t>
  </si>
  <si>
    <t>First aid dressings (50 mm)</t>
  </si>
  <si>
    <t>First aid dressings (25 mm)</t>
  </si>
  <si>
    <t>Delivery cost (may differ depending on weight of items)</t>
  </si>
  <si>
    <t>GEN200</t>
  </si>
  <si>
    <t>Regulation 3
Office</t>
  </si>
  <si>
    <t>Regulation 7
Factory</t>
  </si>
  <si>
    <t>Pens (Not included)</t>
  </si>
  <si>
    <t>Note book or first aid reports (Not included)</t>
  </si>
  <si>
    <t>Please note: Prices are subject to change without prior notice. The confirmed price will appear on your invoice.</t>
  </si>
  <si>
    <t>Approximate cost of your order</t>
  </si>
  <si>
    <t>Tweezers - stainless steel</t>
  </si>
  <si>
    <t>First aid - Carry bag regulation 7 contents</t>
  </si>
  <si>
    <t>Gauze 100x100x8 - Sterile 5's</t>
  </si>
  <si>
    <t>Gauze 75x75x8 - Sterile 5's</t>
  </si>
  <si>
    <t>Nebuliser Health ease</t>
  </si>
  <si>
    <t>Scissors 14cm straight stainless steel</t>
  </si>
  <si>
    <t>Additional items needed:</t>
  </si>
  <si>
    <t>Product name, size, colour, brand etc (as much detail as possible)</t>
  </si>
  <si>
    <r>
      <t xml:space="preserve">Company name 
</t>
    </r>
    <r>
      <rPr>
        <sz val="8"/>
        <color theme="1"/>
        <rFont val="Calibri"/>
        <family val="2"/>
      </rPr>
      <t>if applicable</t>
    </r>
  </si>
  <si>
    <r>
      <t xml:space="preserve">VAT number
</t>
    </r>
    <r>
      <rPr>
        <sz val="8"/>
        <color theme="1"/>
        <rFont val="Calibri"/>
        <family val="2"/>
      </rPr>
      <t>if applicable</t>
    </r>
  </si>
  <si>
    <r>
      <rPr>
        <b/>
        <sz val="12"/>
        <color theme="1"/>
        <rFont val="Calibri"/>
        <family val="2"/>
      </rPr>
      <t>How to order:</t>
    </r>
    <r>
      <rPr>
        <sz val="11"/>
        <color theme="1"/>
        <rFont val="Calibri"/>
        <family val="2"/>
      </rPr>
      <t xml:space="preserve">
1. Indicate the quantity of the items you need.
</t>
    </r>
    <r>
      <rPr>
        <u/>
        <sz val="11"/>
        <color rgb="FF0000FF"/>
        <rFont val="Calibri"/>
        <family val="2"/>
      </rPr>
      <t>2. Email the completed order form to info@topcompliance.co.za</t>
    </r>
    <r>
      <rPr>
        <sz val="11"/>
        <color rgb="FF0000FF"/>
        <rFont val="Calibri"/>
        <family val="2"/>
      </rPr>
      <t xml:space="preserve"> </t>
    </r>
    <r>
      <rPr>
        <u/>
        <sz val="11"/>
        <color theme="10"/>
        <rFont val="Calibri"/>
        <family val="2"/>
      </rPr>
      <t xml:space="preserve">
</t>
    </r>
    <r>
      <rPr>
        <sz val="11"/>
        <color theme="1"/>
        <rFont val="Calibri"/>
        <family val="2"/>
      </rPr>
      <t>3. An invoice will be emailed to you.
4. Make payment as per the invoice.
5. Once your payment reflects, your order will be shipped.</t>
    </r>
  </si>
  <si>
    <t>Oxygen masks non rebreather - Child</t>
  </si>
  <si>
    <t>Gloves - Nitrile - X-large</t>
  </si>
  <si>
    <t>Gloves - Latex - X-large</t>
  </si>
  <si>
    <t>FAD # 1 25mm</t>
  </si>
  <si>
    <t>FAD # 2 50mm</t>
  </si>
  <si>
    <t>FAD # 3 75mm</t>
  </si>
  <si>
    <t xml:space="preserve">FAD # 4 100mm </t>
  </si>
  <si>
    <t>FAD # 5 150mm</t>
  </si>
  <si>
    <t>Germolene 50g</t>
  </si>
  <si>
    <t>Germolene 20g</t>
  </si>
  <si>
    <t>7308EA</t>
  </si>
  <si>
    <t>7309EA</t>
  </si>
  <si>
    <t>Deep heat cream 35g</t>
  </si>
  <si>
    <t>Deep heat cream 100g</t>
  </si>
  <si>
    <t>82462EA</t>
  </si>
  <si>
    <t>Deep heat spray 150ml</t>
  </si>
  <si>
    <t>20857EA</t>
  </si>
  <si>
    <t>5303EA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</si>
</sst>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8"/>
      <name val="Aptos Narrow"/>
      <family val="2"/>
      <scheme val="minor"/>
    </font>
    <font>
      <sz val="9"/>
      <color theme="1"/>
      <name val="Calibri"/>
      <family val="2"/>
    </font>
    <font>
      <b/>
      <sz val="12"/>
      <color theme="1"/>
      <name val="Calibri"/>
      <family val="2"/>
    </font>
    <font>
      <i/>
      <sz val="9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FF0000"/>
      <name val="Calibri"/>
      <family val="2"/>
    </font>
    <font>
      <b/>
      <i/>
      <sz val="10"/>
      <color theme="1"/>
      <name val="Calibri"/>
      <family val="2"/>
    </font>
    <font>
      <b/>
      <sz val="12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rgb="FF0000FF"/>
      <name val="Calibri"/>
      <family val="2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1"/>
      <color rgb="FF0000FF"/>
      <name val="Calibri"/>
      <family val="2"/>
    </font>
    <font>
      <b/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indent="1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center" indent="1"/>
    </xf>
    <xf numFmtId="8" fontId="4" fillId="0" borderId="1" xfId="0" applyNumberFormat="1" applyFont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8" fontId="8" fillId="5" borderId="1" xfId="0" applyNumberFormat="1" applyFont="1" applyFill="1" applyBorder="1" applyAlignment="1">
      <alignment horizontal="left" vertical="center" inden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6" fillId="6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center" vertical="center"/>
    </xf>
    <xf numFmtId="0" fontId="13" fillId="0" borderId="2" xfId="1" applyFont="1" applyBorder="1" applyAlignment="1" applyProtection="1">
      <alignment horizontal="left" vertical="center" wrapText="1" indent="2"/>
    </xf>
    <xf numFmtId="0" fontId="11" fillId="0" borderId="2" xfId="1" applyBorder="1" applyAlignment="1" applyProtection="1">
      <alignment horizontal="left" vertical="center" indent="2"/>
    </xf>
    <xf numFmtId="0" fontId="16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8</xdr:col>
      <xdr:colOff>868680</xdr:colOff>
      <xdr:row>0</xdr:row>
      <xdr:rowOff>1453646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974C47D-A446-87A6-0FFC-4BF1F734E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" y="0"/>
          <a:ext cx="6530340" cy="1453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topcompliance.co.z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EFDC-FC17-4532-BC5A-A8913B55751C}">
  <dimension ref="A1:I170"/>
  <sheetViews>
    <sheetView tabSelected="1" topLeftCell="A24" zoomScaleNormal="100" workbookViewId="0">
      <selection activeCell="G28" sqref="G28:G34"/>
    </sheetView>
  </sheetViews>
  <sheetFormatPr defaultRowHeight="19.95" customHeight="1" x14ac:dyDescent="0.3"/>
  <cols>
    <col min="1" max="3" width="0.88671875" customWidth="1"/>
    <col min="4" max="4" width="1.77734375" style="1" customWidth="1"/>
    <col min="5" max="5" width="12.33203125" style="1" customWidth="1"/>
    <col min="6" max="6" width="49.5546875" style="2" customWidth="1"/>
    <col min="7" max="7" width="8.5546875" style="4" customWidth="1"/>
    <col min="8" max="8" width="10.33203125" style="4" customWidth="1"/>
    <col min="9" max="9" width="13.88671875" customWidth="1"/>
  </cols>
  <sheetData>
    <row r="1" spans="1:9" s="20" customFormat="1" ht="115.05" customHeight="1" x14ac:dyDescent="0.3">
      <c r="A1"/>
      <c r="B1"/>
      <c r="C1"/>
      <c r="D1" s="36"/>
      <c r="E1" s="36"/>
      <c r="F1" s="36"/>
      <c r="G1" s="36"/>
      <c r="H1" s="36"/>
      <c r="I1" s="36"/>
    </row>
    <row r="2" spans="1:9" s="20" customFormat="1" ht="109.95" customHeight="1" x14ac:dyDescent="0.3">
      <c r="A2" s="42" t="s">
        <v>295</v>
      </c>
      <c r="B2" s="43"/>
      <c r="C2" s="43"/>
      <c r="D2" s="43"/>
      <c r="E2" s="43"/>
      <c r="F2" s="43"/>
      <c r="G2" s="43"/>
      <c r="H2" s="43"/>
      <c r="I2" s="43"/>
    </row>
    <row r="3" spans="1:9" s="20" customFormat="1" ht="19.95" customHeight="1" x14ac:dyDescent="0.3">
      <c r="A3" s="41" t="s">
        <v>43</v>
      </c>
      <c r="B3" s="41"/>
      <c r="C3" s="41"/>
      <c r="D3" s="41"/>
      <c r="E3" s="41"/>
      <c r="F3" s="41"/>
      <c r="G3" s="41"/>
      <c r="H3" s="41"/>
      <c r="I3" s="41"/>
    </row>
    <row r="4" spans="1:9" ht="19.95" customHeight="1" x14ac:dyDescent="0.3">
      <c r="A4" s="37" t="s">
        <v>47</v>
      </c>
      <c r="B4" s="37"/>
      <c r="C4" s="37"/>
      <c r="D4" s="37"/>
      <c r="E4" s="37"/>
      <c r="F4" s="39"/>
      <c r="G4" s="39"/>
      <c r="H4" s="39"/>
      <c r="I4" s="39"/>
    </row>
    <row r="5" spans="1:9" ht="25.05" customHeight="1" x14ac:dyDescent="0.3">
      <c r="A5" s="38" t="s">
        <v>293</v>
      </c>
      <c r="B5" s="37"/>
      <c r="C5" s="37"/>
      <c r="D5" s="37"/>
      <c r="E5" s="37"/>
      <c r="F5" s="40"/>
      <c r="G5" s="40"/>
      <c r="H5" s="40"/>
      <c r="I5" s="40"/>
    </row>
    <row r="6" spans="1:9" ht="25.05" customHeight="1" x14ac:dyDescent="0.3">
      <c r="A6" s="38" t="s">
        <v>294</v>
      </c>
      <c r="B6" s="37"/>
      <c r="C6" s="37"/>
      <c r="D6" s="37"/>
      <c r="E6" s="37"/>
      <c r="F6" s="40"/>
      <c r="G6" s="40"/>
      <c r="H6" s="40"/>
      <c r="I6" s="40"/>
    </row>
    <row r="7" spans="1:9" ht="19.95" customHeight="1" x14ac:dyDescent="0.3">
      <c r="A7" s="37" t="s">
        <v>49</v>
      </c>
      <c r="B7" s="37"/>
      <c r="C7" s="37"/>
      <c r="D7" s="37"/>
      <c r="E7" s="37"/>
      <c r="F7" s="39"/>
      <c r="G7" s="39"/>
      <c r="H7" s="39"/>
      <c r="I7" s="39"/>
    </row>
    <row r="8" spans="1:9" ht="19.95" customHeight="1" x14ac:dyDescent="0.3">
      <c r="A8" s="37" t="s">
        <v>46</v>
      </c>
      <c r="B8" s="37"/>
      <c r="C8" s="37"/>
      <c r="D8" s="37"/>
      <c r="E8" s="37"/>
      <c r="F8" s="39"/>
      <c r="G8" s="39"/>
      <c r="H8" s="39"/>
      <c r="I8" s="39"/>
    </row>
    <row r="9" spans="1:9" ht="19.95" customHeight="1" x14ac:dyDescent="0.3">
      <c r="A9" s="37" t="s">
        <v>48</v>
      </c>
      <c r="B9" s="37"/>
      <c r="C9" s="37"/>
      <c r="D9" s="37"/>
      <c r="E9" s="37"/>
      <c r="F9" s="39"/>
      <c r="G9" s="39"/>
      <c r="H9" s="39"/>
      <c r="I9" s="39"/>
    </row>
    <row r="10" spans="1:9" s="20" customFormat="1" ht="19.95" customHeight="1" x14ac:dyDescent="0.3">
      <c r="A10" s="45" t="s">
        <v>283</v>
      </c>
      <c r="B10" s="45"/>
      <c r="C10" s="45"/>
      <c r="D10" s="45"/>
      <c r="E10" s="45"/>
      <c r="F10" s="45"/>
      <c r="G10" s="45"/>
      <c r="H10" s="45"/>
      <c r="I10" s="45"/>
    </row>
    <row r="11" spans="1:9" s="21" customFormat="1" ht="18" customHeight="1" x14ac:dyDescent="0.3">
      <c r="A11" s="44" t="s">
        <v>51</v>
      </c>
      <c r="B11" s="44"/>
      <c r="C11" s="44"/>
      <c r="D11" s="44"/>
      <c r="E11" s="32" t="s">
        <v>50</v>
      </c>
      <c r="F11" s="32" t="s">
        <v>44</v>
      </c>
      <c r="G11" s="32" t="s">
        <v>42</v>
      </c>
      <c r="H11" s="32" t="s">
        <v>45</v>
      </c>
      <c r="I11" s="32" t="s">
        <v>39</v>
      </c>
    </row>
    <row r="12" spans="1:9" s="20" customFormat="1" ht="18" customHeight="1" x14ac:dyDescent="0.3">
      <c r="A12" s="34">
        <v>1</v>
      </c>
      <c r="B12" s="34"/>
      <c r="C12" s="34"/>
      <c r="D12" s="34"/>
      <c r="E12" s="23" t="s">
        <v>56</v>
      </c>
      <c r="F12" s="23" t="s">
        <v>55</v>
      </c>
      <c r="G12" s="30"/>
      <c r="H12" s="26">
        <v>15</v>
      </c>
      <c r="I12" s="27">
        <f>G12*H12</f>
        <v>0</v>
      </c>
    </row>
    <row r="13" spans="1:9" s="20" customFormat="1" ht="18" customHeight="1" x14ac:dyDescent="0.3">
      <c r="A13" s="34">
        <v>2</v>
      </c>
      <c r="B13" s="34"/>
      <c r="C13" s="34"/>
      <c r="D13" s="34"/>
      <c r="E13" s="23" t="s">
        <v>60</v>
      </c>
      <c r="F13" s="23" t="s">
        <v>57</v>
      </c>
      <c r="G13" s="30"/>
      <c r="H13" s="26">
        <v>24.35</v>
      </c>
      <c r="I13" s="27">
        <f t="shared" ref="I13:I79" si="0">G13*H13</f>
        <v>0</v>
      </c>
    </row>
    <row r="14" spans="1:9" s="20" customFormat="1" ht="18" customHeight="1" x14ac:dyDescent="0.3">
      <c r="A14" s="34">
        <v>3</v>
      </c>
      <c r="B14" s="34"/>
      <c r="C14" s="34"/>
      <c r="D14" s="34"/>
      <c r="E14" s="23" t="s">
        <v>59</v>
      </c>
      <c r="F14" s="23" t="s">
        <v>58</v>
      </c>
      <c r="G14" s="30"/>
      <c r="H14" s="26">
        <v>41</v>
      </c>
      <c r="I14" s="27">
        <f t="shared" si="0"/>
        <v>0</v>
      </c>
    </row>
    <row r="15" spans="1:9" s="20" customFormat="1" ht="18" customHeight="1" x14ac:dyDescent="0.3">
      <c r="A15" s="34">
        <v>4</v>
      </c>
      <c r="B15" s="34"/>
      <c r="C15" s="34"/>
      <c r="D15" s="34"/>
      <c r="E15" s="23" t="s">
        <v>61</v>
      </c>
      <c r="F15" s="23" t="s">
        <v>62</v>
      </c>
      <c r="G15" s="30"/>
      <c r="H15" s="26">
        <v>23.8</v>
      </c>
      <c r="I15" s="27">
        <f t="shared" si="0"/>
        <v>0</v>
      </c>
    </row>
    <row r="16" spans="1:9" s="20" customFormat="1" ht="18" customHeight="1" x14ac:dyDescent="0.3">
      <c r="A16" s="34">
        <v>5</v>
      </c>
      <c r="B16" s="34"/>
      <c r="C16" s="34"/>
      <c r="D16" s="34"/>
      <c r="E16" s="23" t="s">
        <v>65</v>
      </c>
      <c r="F16" s="23" t="s">
        <v>64</v>
      </c>
      <c r="G16" s="30"/>
      <c r="H16" s="26">
        <v>63</v>
      </c>
      <c r="I16" s="27">
        <f t="shared" si="0"/>
        <v>0</v>
      </c>
    </row>
    <row r="17" spans="1:9" s="20" customFormat="1" ht="18" customHeight="1" x14ac:dyDescent="0.3">
      <c r="A17" s="34">
        <v>6</v>
      </c>
      <c r="B17" s="34"/>
      <c r="C17" s="34"/>
      <c r="D17" s="34"/>
      <c r="E17" s="23" t="s">
        <v>66</v>
      </c>
      <c r="F17" s="23" t="s">
        <v>63</v>
      </c>
      <c r="G17" s="30"/>
      <c r="H17" s="26">
        <v>74</v>
      </c>
      <c r="I17" s="27">
        <f t="shared" si="0"/>
        <v>0</v>
      </c>
    </row>
    <row r="18" spans="1:9" s="20" customFormat="1" ht="18" customHeight="1" x14ac:dyDescent="0.3">
      <c r="A18" s="34">
        <v>7</v>
      </c>
      <c r="B18" s="34"/>
      <c r="C18" s="34"/>
      <c r="D18" s="34"/>
      <c r="E18" s="23" t="s">
        <v>73</v>
      </c>
      <c r="F18" s="23" t="s">
        <v>68</v>
      </c>
      <c r="G18" s="30"/>
      <c r="H18" s="26">
        <v>486</v>
      </c>
      <c r="I18" s="27">
        <f t="shared" si="0"/>
        <v>0</v>
      </c>
    </row>
    <row r="19" spans="1:9" s="20" customFormat="1" ht="18" customHeight="1" x14ac:dyDescent="0.3">
      <c r="A19" s="34">
        <v>8</v>
      </c>
      <c r="B19" s="34"/>
      <c r="C19" s="34"/>
      <c r="D19" s="34"/>
      <c r="E19" s="23" t="s">
        <v>74</v>
      </c>
      <c r="F19" s="23" t="s">
        <v>69</v>
      </c>
      <c r="G19" s="30"/>
      <c r="H19" s="26">
        <v>363</v>
      </c>
      <c r="I19" s="27">
        <f t="shared" si="0"/>
        <v>0</v>
      </c>
    </row>
    <row r="20" spans="1:9" s="20" customFormat="1" ht="18" customHeight="1" x14ac:dyDescent="0.3">
      <c r="A20" s="34">
        <v>9</v>
      </c>
      <c r="B20" s="34"/>
      <c r="C20" s="34"/>
      <c r="D20" s="34"/>
      <c r="E20" s="23" t="s">
        <v>72</v>
      </c>
      <c r="F20" s="23" t="s">
        <v>70</v>
      </c>
      <c r="G20" s="30"/>
      <c r="H20" s="26">
        <v>1310</v>
      </c>
      <c r="I20" s="27">
        <f t="shared" si="0"/>
        <v>0</v>
      </c>
    </row>
    <row r="21" spans="1:9" s="20" customFormat="1" ht="18" customHeight="1" x14ac:dyDescent="0.3">
      <c r="A21" s="34">
        <v>10</v>
      </c>
      <c r="B21" s="34"/>
      <c r="C21" s="34"/>
      <c r="D21" s="34"/>
      <c r="E21" s="23" t="s">
        <v>71</v>
      </c>
      <c r="F21" s="23" t="s">
        <v>67</v>
      </c>
      <c r="G21" s="30"/>
      <c r="H21" s="26">
        <v>2183</v>
      </c>
      <c r="I21" s="27">
        <f t="shared" si="0"/>
        <v>0</v>
      </c>
    </row>
    <row r="22" spans="1:9" s="20" customFormat="1" ht="18" customHeight="1" x14ac:dyDescent="0.3">
      <c r="A22" s="34">
        <v>11</v>
      </c>
      <c r="B22" s="34"/>
      <c r="C22" s="34"/>
      <c r="D22" s="34"/>
      <c r="E22" s="23" t="s">
        <v>75</v>
      </c>
      <c r="F22" s="23" t="s">
        <v>24</v>
      </c>
      <c r="G22" s="30"/>
      <c r="H22" s="26">
        <v>1223.4000000000001</v>
      </c>
      <c r="I22" s="27">
        <f t="shared" si="0"/>
        <v>0</v>
      </c>
    </row>
    <row r="23" spans="1:9" s="20" customFormat="1" ht="18" customHeight="1" x14ac:dyDescent="0.3">
      <c r="A23" s="34">
        <v>12</v>
      </c>
      <c r="B23" s="34"/>
      <c r="C23" s="34"/>
      <c r="D23" s="34"/>
      <c r="E23" s="23" t="s">
        <v>53</v>
      </c>
      <c r="F23" s="28" t="s">
        <v>52</v>
      </c>
      <c r="G23" s="30"/>
      <c r="H23" s="26">
        <v>1063</v>
      </c>
      <c r="I23" s="27">
        <f t="shared" si="0"/>
        <v>0</v>
      </c>
    </row>
    <row r="24" spans="1:9" s="20" customFormat="1" ht="18" customHeight="1" x14ac:dyDescent="0.3">
      <c r="A24" s="34">
        <v>13</v>
      </c>
      <c r="B24" s="34"/>
      <c r="C24" s="34"/>
      <c r="D24" s="34"/>
      <c r="E24" s="23" t="s">
        <v>54</v>
      </c>
      <c r="F24" s="23" t="s">
        <v>29</v>
      </c>
      <c r="G24" s="30"/>
      <c r="H24" s="26">
        <v>222</v>
      </c>
      <c r="I24" s="27">
        <f t="shared" si="0"/>
        <v>0</v>
      </c>
    </row>
    <row r="25" spans="1:9" s="20" customFormat="1" ht="18" customHeight="1" x14ac:dyDescent="0.3">
      <c r="A25" s="34">
        <v>14</v>
      </c>
      <c r="B25" s="34"/>
      <c r="C25" s="34"/>
      <c r="D25" s="34"/>
      <c r="E25" s="23" t="s">
        <v>111</v>
      </c>
      <c r="F25" s="23" t="s">
        <v>27</v>
      </c>
      <c r="G25" s="30"/>
      <c r="H25" s="26">
        <v>71</v>
      </c>
      <c r="I25" s="27">
        <f t="shared" si="0"/>
        <v>0</v>
      </c>
    </row>
    <row r="26" spans="1:9" s="20" customFormat="1" ht="18" customHeight="1" x14ac:dyDescent="0.3">
      <c r="A26" s="34">
        <v>15</v>
      </c>
      <c r="B26" s="34"/>
      <c r="C26" s="34"/>
      <c r="D26" s="34"/>
      <c r="E26" s="23" t="s">
        <v>112</v>
      </c>
      <c r="F26" s="23" t="s">
        <v>30</v>
      </c>
      <c r="G26" s="30"/>
      <c r="H26" s="26">
        <v>98</v>
      </c>
      <c r="I26" s="27">
        <f t="shared" si="0"/>
        <v>0</v>
      </c>
    </row>
    <row r="27" spans="1:9" s="20" customFormat="1" ht="18" customHeight="1" x14ac:dyDescent="0.3">
      <c r="A27" s="34">
        <v>16</v>
      </c>
      <c r="B27" s="34"/>
      <c r="C27" s="34"/>
      <c r="D27" s="34"/>
      <c r="E27" s="23" t="s">
        <v>114</v>
      </c>
      <c r="F27" s="23" t="s">
        <v>113</v>
      </c>
      <c r="G27" s="30"/>
      <c r="H27" s="26">
        <v>94</v>
      </c>
      <c r="I27" s="27">
        <f t="shared" si="0"/>
        <v>0</v>
      </c>
    </row>
    <row r="28" spans="1:9" s="20" customFormat="1" ht="18" customHeight="1" x14ac:dyDescent="0.3">
      <c r="A28" s="34">
        <v>17</v>
      </c>
      <c r="B28" s="34"/>
      <c r="C28" s="34"/>
      <c r="D28" s="34"/>
      <c r="E28" s="23" t="s">
        <v>116</v>
      </c>
      <c r="F28" s="23" t="s">
        <v>115</v>
      </c>
      <c r="G28" s="30"/>
      <c r="H28" s="26">
        <v>125.2</v>
      </c>
      <c r="I28" s="27">
        <f t="shared" si="0"/>
        <v>0</v>
      </c>
    </row>
    <row r="29" spans="1:9" s="20" customFormat="1" ht="18" customHeight="1" x14ac:dyDescent="0.3">
      <c r="A29" s="34">
        <v>18</v>
      </c>
      <c r="B29" s="34"/>
      <c r="C29" s="34"/>
      <c r="D29" s="34"/>
      <c r="E29" s="23" t="s">
        <v>104</v>
      </c>
      <c r="F29" s="23" t="s">
        <v>87</v>
      </c>
      <c r="G29" s="30"/>
      <c r="H29" s="26">
        <v>4.3499999999999996</v>
      </c>
      <c r="I29" s="27">
        <f t="shared" si="0"/>
        <v>0</v>
      </c>
    </row>
    <row r="30" spans="1:9" s="20" customFormat="1" ht="18" customHeight="1" x14ac:dyDescent="0.3">
      <c r="A30" s="34">
        <v>19</v>
      </c>
      <c r="B30" s="34"/>
      <c r="C30" s="34"/>
      <c r="D30" s="34"/>
      <c r="E30" s="23" t="s">
        <v>108</v>
      </c>
      <c r="F30" s="23" t="s">
        <v>82</v>
      </c>
      <c r="G30" s="30"/>
      <c r="H30" s="26">
        <v>118</v>
      </c>
      <c r="I30" s="27">
        <f t="shared" si="0"/>
        <v>0</v>
      </c>
    </row>
    <row r="31" spans="1:9" s="20" customFormat="1" ht="18" customHeight="1" x14ac:dyDescent="0.3">
      <c r="A31" s="34">
        <v>20</v>
      </c>
      <c r="B31" s="34"/>
      <c r="C31" s="34"/>
      <c r="D31" s="34"/>
      <c r="E31" s="23" t="s">
        <v>103</v>
      </c>
      <c r="F31" s="23" t="s">
        <v>102</v>
      </c>
      <c r="G31" s="30"/>
      <c r="H31" s="26">
        <v>6</v>
      </c>
      <c r="I31" s="27">
        <f t="shared" si="0"/>
        <v>0</v>
      </c>
    </row>
    <row r="32" spans="1:9" s="20" customFormat="1" ht="18" customHeight="1" x14ac:dyDescent="0.3">
      <c r="A32" s="34">
        <v>21</v>
      </c>
      <c r="B32" s="34"/>
      <c r="C32" s="34"/>
      <c r="D32" s="34"/>
      <c r="E32" s="23" t="s">
        <v>107</v>
      </c>
      <c r="F32" s="23" t="s">
        <v>101</v>
      </c>
      <c r="G32" s="30"/>
      <c r="H32" s="26">
        <v>156</v>
      </c>
      <c r="I32" s="27">
        <f t="shared" si="0"/>
        <v>0</v>
      </c>
    </row>
    <row r="33" spans="1:9" s="20" customFormat="1" ht="18" customHeight="1" x14ac:dyDescent="0.3">
      <c r="A33" s="34">
        <v>22</v>
      </c>
      <c r="B33" s="34"/>
      <c r="C33" s="34"/>
      <c r="D33" s="34"/>
      <c r="E33" s="23" t="s">
        <v>106</v>
      </c>
      <c r="F33" s="23" t="s">
        <v>86</v>
      </c>
      <c r="G33" s="30"/>
      <c r="H33" s="26">
        <v>2.1</v>
      </c>
      <c r="I33" s="27">
        <f t="shared" si="0"/>
        <v>0</v>
      </c>
    </row>
    <row r="34" spans="1:9" s="20" customFormat="1" ht="18" customHeight="1" x14ac:dyDescent="0.3">
      <c r="A34" s="34">
        <v>23</v>
      </c>
      <c r="B34" s="34"/>
      <c r="C34" s="34"/>
      <c r="D34" s="34"/>
      <c r="E34" s="23" t="s">
        <v>110</v>
      </c>
      <c r="F34" s="23" t="s">
        <v>84</v>
      </c>
      <c r="G34" s="30"/>
      <c r="H34" s="26">
        <v>68</v>
      </c>
      <c r="I34" s="27">
        <f t="shared" si="0"/>
        <v>0</v>
      </c>
    </row>
    <row r="35" spans="1:9" s="20" customFormat="1" ht="18" customHeight="1" x14ac:dyDescent="0.3">
      <c r="A35" s="34">
        <v>24</v>
      </c>
      <c r="B35" s="34"/>
      <c r="C35" s="34"/>
      <c r="D35" s="34"/>
      <c r="E35" s="23" t="s">
        <v>105</v>
      </c>
      <c r="F35" s="23" t="s">
        <v>85</v>
      </c>
      <c r="G35" s="30"/>
      <c r="H35" s="26">
        <v>3</v>
      </c>
      <c r="I35" s="27">
        <f t="shared" si="0"/>
        <v>0</v>
      </c>
    </row>
    <row r="36" spans="1:9" s="20" customFormat="1" ht="18" customHeight="1" x14ac:dyDescent="0.3">
      <c r="A36" s="34">
        <v>25</v>
      </c>
      <c r="B36" s="34"/>
      <c r="C36" s="34"/>
      <c r="D36" s="34"/>
      <c r="E36" s="23" t="s">
        <v>109</v>
      </c>
      <c r="F36" s="23" t="s">
        <v>83</v>
      </c>
      <c r="G36" s="30"/>
      <c r="H36" s="26">
        <v>92</v>
      </c>
      <c r="I36" s="27">
        <f t="shared" si="0"/>
        <v>0</v>
      </c>
    </row>
    <row r="37" spans="1:9" s="20" customFormat="1" ht="18" customHeight="1" x14ac:dyDescent="0.3">
      <c r="A37" s="34">
        <v>26</v>
      </c>
      <c r="B37" s="34"/>
      <c r="C37" s="34"/>
      <c r="D37" s="34"/>
      <c r="E37" s="23" t="s">
        <v>117</v>
      </c>
      <c r="F37" s="23" t="s">
        <v>38</v>
      </c>
      <c r="G37" s="30"/>
      <c r="H37" s="26">
        <v>28.8</v>
      </c>
      <c r="I37" s="27">
        <f t="shared" si="0"/>
        <v>0</v>
      </c>
    </row>
    <row r="38" spans="1:9" s="20" customFormat="1" ht="18" customHeight="1" x14ac:dyDescent="0.3">
      <c r="A38" s="34">
        <v>27</v>
      </c>
      <c r="B38" s="34"/>
      <c r="C38" s="34"/>
      <c r="D38" s="34"/>
      <c r="E38" s="23" t="s">
        <v>258</v>
      </c>
      <c r="F38" s="23" t="s">
        <v>259</v>
      </c>
      <c r="G38" s="30"/>
      <c r="H38" s="26">
        <v>8</v>
      </c>
      <c r="I38" s="27">
        <f t="shared" si="0"/>
        <v>0</v>
      </c>
    </row>
    <row r="39" spans="1:9" s="20" customFormat="1" ht="18" customHeight="1" x14ac:dyDescent="0.3">
      <c r="A39" s="34">
        <v>28</v>
      </c>
      <c r="B39" s="34"/>
      <c r="C39" s="34"/>
      <c r="D39" s="34"/>
      <c r="E39" s="23" t="s">
        <v>257</v>
      </c>
      <c r="F39" s="23" t="s">
        <v>256</v>
      </c>
      <c r="G39" s="30"/>
      <c r="H39" s="26">
        <v>16.2</v>
      </c>
      <c r="I39" s="27">
        <f t="shared" si="0"/>
        <v>0</v>
      </c>
    </row>
    <row r="40" spans="1:9" s="20" customFormat="1" ht="18" customHeight="1" x14ac:dyDescent="0.3">
      <c r="A40" s="34">
        <v>29</v>
      </c>
      <c r="B40" s="34"/>
      <c r="C40" s="34"/>
      <c r="D40" s="34"/>
      <c r="E40" s="23" t="s">
        <v>272</v>
      </c>
      <c r="F40" s="23" t="s">
        <v>271</v>
      </c>
      <c r="G40" s="30"/>
      <c r="H40" s="26">
        <v>7.1</v>
      </c>
      <c r="I40" s="27">
        <f t="shared" si="0"/>
        <v>0</v>
      </c>
    </row>
    <row r="41" spans="1:9" s="20" customFormat="1" ht="18" customHeight="1" x14ac:dyDescent="0.3">
      <c r="A41" s="34">
        <v>30</v>
      </c>
      <c r="B41" s="34"/>
      <c r="C41" s="34"/>
      <c r="D41" s="34"/>
      <c r="E41" s="23" t="s">
        <v>273</v>
      </c>
      <c r="F41" s="23" t="s">
        <v>274</v>
      </c>
      <c r="G41" s="30"/>
      <c r="H41" s="26">
        <v>110</v>
      </c>
      <c r="I41" s="27">
        <f t="shared" si="0"/>
        <v>0</v>
      </c>
    </row>
    <row r="42" spans="1:9" s="20" customFormat="1" ht="18" customHeight="1" x14ac:dyDescent="0.3">
      <c r="A42" s="34">
        <v>31</v>
      </c>
      <c r="B42" s="34"/>
      <c r="C42" s="34"/>
      <c r="D42" s="34"/>
      <c r="E42" s="23" t="s">
        <v>98</v>
      </c>
      <c r="F42" s="23" t="s">
        <v>90</v>
      </c>
      <c r="G42" s="30"/>
      <c r="H42" s="26">
        <v>12.1</v>
      </c>
      <c r="I42" s="27">
        <f t="shared" si="0"/>
        <v>0</v>
      </c>
    </row>
    <row r="43" spans="1:9" s="20" customFormat="1" ht="18" customHeight="1" x14ac:dyDescent="0.3">
      <c r="A43" s="34">
        <v>32</v>
      </c>
      <c r="B43" s="34"/>
      <c r="C43" s="34"/>
      <c r="D43" s="34"/>
      <c r="E43" s="23" t="s">
        <v>91</v>
      </c>
      <c r="F43" s="23" t="s">
        <v>79</v>
      </c>
      <c r="G43" s="30"/>
      <c r="H43" s="26">
        <v>117.3</v>
      </c>
      <c r="I43" s="27">
        <f t="shared" si="0"/>
        <v>0</v>
      </c>
    </row>
    <row r="44" spans="1:9" s="20" customFormat="1" ht="18" customHeight="1" x14ac:dyDescent="0.3">
      <c r="A44" s="34">
        <v>33</v>
      </c>
      <c r="B44" s="34"/>
      <c r="C44" s="34"/>
      <c r="D44" s="34"/>
      <c r="E44" s="23" t="s">
        <v>97</v>
      </c>
      <c r="F44" s="23" t="s">
        <v>95</v>
      </c>
      <c r="G44" s="30"/>
      <c r="H44" s="26">
        <v>26</v>
      </c>
      <c r="I44" s="27">
        <f t="shared" si="0"/>
        <v>0</v>
      </c>
    </row>
    <row r="45" spans="1:9" s="20" customFormat="1" ht="18" customHeight="1" x14ac:dyDescent="0.3">
      <c r="A45" s="34">
        <v>34</v>
      </c>
      <c r="B45" s="34"/>
      <c r="C45" s="34"/>
      <c r="D45" s="34"/>
      <c r="E45" s="23" t="s">
        <v>96</v>
      </c>
      <c r="F45" s="23" t="s">
        <v>94</v>
      </c>
      <c r="G45" s="30"/>
      <c r="H45" s="26">
        <v>167.3</v>
      </c>
      <c r="I45" s="27">
        <f t="shared" si="0"/>
        <v>0</v>
      </c>
    </row>
    <row r="46" spans="1:9" s="20" customFormat="1" ht="18" customHeight="1" x14ac:dyDescent="0.3">
      <c r="A46" s="34">
        <v>35</v>
      </c>
      <c r="B46" s="34"/>
      <c r="C46" s="34"/>
      <c r="D46" s="34"/>
      <c r="E46" s="23" t="s">
        <v>100</v>
      </c>
      <c r="F46" s="23" t="s">
        <v>89</v>
      </c>
      <c r="G46" s="30"/>
      <c r="H46" s="26">
        <v>10.8</v>
      </c>
      <c r="I46" s="27">
        <f t="shared" si="0"/>
        <v>0</v>
      </c>
    </row>
    <row r="47" spans="1:9" s="20" customFormat="1" ht="18" customHeight="1" x14ac:dyDescent="0.3">
      <c r="A47" s="34">
        <v>36</v>
      </c>
      <c r="B47" s="34"/>
      <c r="C47" s="34"/>
      <c r="D47" s="34"/>
      <c r="E47" s="23" t="s">
        <v>92</v>
      </c>
      <c r="F47" s="23" t="s">
        <v>80</v>
      </c>
      <c r="G47" s="30"/>
      <c r="H47" s="26">
        <v>70.2</v>
      </c>
      <c r="I47" s="27">
        <f t="shared" si="0"/>
        <v>0</v>
      </c>
    </row>
    <row r="48" spans="1:9" s="20" customFormat="1" ht="18" customHeight="1" x14ac:dyDescent="0.3">
      <c r="A48" s="34">
        <v>37</v>
      </c>
      <c r="B48" s="34"/>
      <c r="C48" s="34"/>
      <c r="D48" s="34"/>
      <c r="E48" s="23" t="s">
        <v>99</v>
      </c>
      <c r="F48" s="23" t="s">
        <v>88</v>
      </c>
      <c r="G48" s="30"/>
      <c r="H48" s="26">
        <v>7.65</v>
      </c>
      <c r="I48" s="27">
        <f t="shared" si="0"/>
        <v>0</v>
      </c>
    </row>
    <row r="49" spans="1:9" s="20" customFormat="1" ht="18" customHeight="1" x14ac:dyDescent="0.3">
      <c r="A49" s="34">
        <v>38</v>
      </c>
      <c r="B49" s="34"/>
      <c r="C49" s="34"/>
      <c r="D49" s="34"/>
      <c r="E49" s="23" t="s">
        <v>93</v>
      </c>
      <c r="F49" s="23" t="s">
        <v>81</v>
      </c>
      <c r="G49" s="30"/>
      <c r="H49" s="26">
        <v>94</v>
      </c>
      <c r="I49" s="27">
        <f t="shared" si="0"/>
        <v>0</v>
      </c>
    </row>
    <row r="50" spans="1:9" s="20" customFormat="1" ht="18" customHeight="1" x14ac:dyDescent="0.3">
      <c r="A50" s="34">
        <v>39</v>
      </c>
      <c r="B50" s="34"/>
      <c r="C50" s="34"/>
      <c r="D50" s="34"/>
      <c r="E50" s="23" t="s">
        <v>310</v>
      </c>
      <c r="F50" s="23" t="s">
        <v>311</v>
      </c>
      <c r="G50" s="30"/>
      <c r="H50" s="26">
        <v>138</v>
      </c>
      <c r="I50" s="27">
        <f t="shared" si="0"/>
        <v>0</v>
      </c>
    </row>
    <row r="51" spans="1:9" s="20" customFormat="1" ht="18" customHeight="1" x14ac:dyDescent="0.3">
      <c r="A51" s="34">
        <v>40</v>
      </c>
      <c r="B51" s="34"/>
      <c r="C51" s="34"/>
      <c r="D51" s="34"/>
      <c r="E51" s="23" t="s">
        <v>312</v>
      </c>
      <c r="F51" s="23" t="s">
        <v>308</v>
      </c>
      <c r="G51" s="30"/>
      <c r="H51" s="26">
        <v>65</v>
      </c>
      <c r="I51" s="27">
        <f t="shared" si="0"/>
        <v>0</v>
      </c>
    </row>
    <row r="52" spans="1:9" s="20" customFormat="1" ht="18" customHeight="1" x14ac:dyDescent="0.3">
      <c r="A52" s="34">
        <v>41</v>
      </c>
      <c r="B52" s="34"/>
      <c r="C52" s="34"/>
      <c r="D52" s="34"/>
      <c r="E52" s="23" t="s">
        <v>313</v>
      </c>
      <c r="F52" s="23" t="s">
        <v>309</v>
      </c>
      <c r="G52" s="30"/>
      <c r="H52" s="26">
        <v>138</v>
      </c>
      <c r="I52" s="27">
        <f t="shared" si="0"/>
        <v>0</v>
      </c>
    </row>
    <row r="53" spans="1:9" s="20" customFormat="1" ht="18" customHeight="1" x14ac:dyDescent="0.3">
      <c r="A53" s="34">
        <v>42</v>
      </c>
      <c r="B53" s="34"/>
      <c r="C53" s="34"/>
      <c r="D53" s="34"/>
      <c r="E53" s="23" t="s">
        <v>119</v>
      </c>
      <c r="F53" s="23" t="s">
        <v>31</v>
      </c>
      <c r="G53" s="30"/>
      <c r="H53" s="26">
        <v>14.4</v>
      </c>
      <c r="I53" s="27">
        <f t="shared" si="0"/>
        <v>0</v>
      </c>
    </row>
    <row r="54" spans="1:9" s="20" customFormat="1" ht="18" customHeight="1" x14ac:dyDescent="0.3">
      <c r="A54" s="34">
        <v>43</v>
      </c>
      <c r="B54" s="34"/>
      <c r="C54" s="34"/>
      <c r="D54" s="34"/>
      <c r="E54" s="23" t="s">
        <v>120</v>
      </c>
      <c r="F54" s="23" t="s">
        <v>118</v>
      </c>
      <c r="G54" s="30"/>
      <c r="H54" s="26">
        <v>16.5</v>
      </c>
      <c r="I54" s="27">
        <f t="shared" si="0"/>
        <v>0</v>
      </c>
    </row>
    <row r="55" spans="1:9" s="20" customFormat="1" ht="18" customHeight="1" x14ac:dyDescent="0.3">
      <c r="A55" s="34">
        <v>44</v>
      </c>
      <c r="B55" s="34"/>
      <c r="C55" s="34"/>
      <c r="D55" s="34"/>
      <c r="E55" s="23" t="s">
        <v>122</v>
      </c>
      <c r="F55" s="23" t="s">
        <v>121</v>
      </c>
      <c r="G55" s="30"/>
      <c r="H55" s="26">
        <v>43.3</v>
      </c>
      <c r="I55" s="27">
        <f t="shared" si="0"/>
        <v>0</v>
      </c>
    </row>
    <row r="56" spans="1:9" s="20" customFormat="1" ht="18" customHeight="1" x14ac:dyDescent="0.3">
      <c r="A56" s="34">
        <v>45</v>
      </c>
      <c r="B56" s="34"/>
      <c r="C56" s="34"/>
      <c r="D56" s="34"/>
      <c r="E56" s="23" t="s">
        <v>123</v>
      </c>
      <c r="F56" s="23" t="s">
        <v>124</v>
      </c>
      <c r="G56" s="30"/>
      <c r="H56" s="26">
        <v>19.3</v>
      </c>
      <c r="I56" s="27">
        <f t="shared" si="0"/>
        <v>0</v>
      </c>
    </row>
    <row r="57" spans="1:9" s="20" customFormat="1" ht="18" customHeight="1" x14ac:dyDescent="0.3">
      <c r="A57" s="34">
        <v>46</v>
      </c>
      <c r="B57" s="34"/>
      <c r="C57" s="34"/>
      <c r="D57" s="34"/>
      <c r="E57" s="23" t="s">
        <v>126</v>
      </c>
      <c r="F57" s="23" t="s">
        <v>125</v>
      </c>
      <c r="G57" s="30"/>
      <c r="H57" s="26">
        <v>119.4</v>
      </c>
      <c r="I57" s="27">
        <f t="shared" si="0"/>
        <v>0</v>
      </c>
    </row>
    <row r="58" spans="1:9" s="20" customFormat="1" ht="18" customHeight="1" x14ac:dyDescent="0.3">
      <c r="A58" s="34">
        <v>47</v>
      </c>
      <c r="B58" s="34"/>
      <c r="C58" s="34"/>
      <c r="D58" s="34"/>
      <c r="E58" s="23" t="s">
        <v>129</v>
      </c>
      <c r="F58" s="23" t="s">
        <v>130</v>
      </c>
      <c r="G58" s="30"/>
      <c r="H58" s="26">
        <v>38.200000000000003</v>
      </c>
      <c r="I58" s="27">
        <f t="shared" si="0"/>
        <v>0</v>
      </c>
    </row>
    <row r="59" spans="1:9" s="20" customFormat="1" ht="18" customHeight="1" x14ac:dyDescent="0.3">
      <c r="A59" s="34">
        <v>48</v>
      </c>
      <c r="B59" s="34"/>
      <c r="C59" s="34"/>
      <c r="D59" s="34"/>
      <c r="E59" s="23" t="s">
        <v>133</v>
      </c>
      <c r="F59" s="23" t="s">
        <v>134</v>
      </c>
      <c r="G59" s="30"/>
      <c r="H59" s="26">
        <v>95.6</v>
      </c>
      <c r="I59" s="27">
        <f t="shared" si="0"/>
        <v>0</v>
      </c>
    </row>
    <row r="60" spans="1:9" s="20" customFormat="1" ht="18" customHeight="1" x14ac:dyDescent="0.3">
      <c r="A60" s="34">
        <v>49</v>
      </c>
      <c r="B60" s="34"/>
      <c r="C60" s="34"/>
      <c r="D60" s="34"/>
      <c r="E60" s="23" t="s">
        <v>131</v>
      </c>
      <c r="F60" s="23" t="s">
        <v>132</v>
      </c>
      <c r="G60" s="30"/>
      <c r="H60" s="26">
        <v>112</v>
      </c>
      <c r="I60" s="27">
        <f t="shared" si="0"/>
        <v>0</v>
      </c>
    </row>
    <row r="61" spans="1:9" s="20" customFormat="1" ht="18" customHeight="1" x14ac:dyDescent="0.3">
      <c r="A61" s="34">
        <v>50</v>
      </c>
      <c r="B61" s="34"/>
      <c r="C61" s="34"/>
      <c r="D61" s="34"/>
      <c r="E61" s="23" t="s">
        <v>128</v>
      </c>
      <c r="F61" s="23" t="s">
        <v>127</v>
      </c>
      <c r="G61" s="30"/>
      <c r="H61" s="26">
        <v>21</v>
      </c>
      <c r="I61" s="27">
        <f t="shared" si="0"/>
        <v>0</v>
      </c>
    </row>
    <row r="62" spans="1:9" s="20" customFormat="1" ht="18" customHeight="1" x14ac:dyDescent="0.3">
      <c r="A62" s="34">
        <v>51</v>
      </c>
      <c r="B62" s="34"/>
      <c r="C62" s="34"/>
      <c r="D62" s="34"/>
      <c r="E62" s="23" t="s">
        <v>265</v>
      </c>
      <c r="F62" s="23" t="s">
        <v>264</v>
      </c>
      <c r="G62" s="30"/>
      <c r="H62" s="26">
        <v>68.2</v>
      </c>
      <c r="I62" s="27">
        <f t="shared" si="0"/>
        <v>0</v>
      </c>
    </row>
    <row r="63" spans="1:9" s="20" customFormat="1" ht="18" customHeight="1" x14ac:dyDescent="0.3">
      <c r="A63" s="34">
        <v>52</v>
      </c>
      <c r="B63" s="34"/>
      <c r="C63" s="34"/>
      <c r="D63" s="34"/>
      <c r="E63" s="23" t="s">
        <v>254</v>
      </c>
      <c r="F63" s="23" t="s">
        <v>266</v>
      </c>
      <c r="G63" s="30"/>
      <c r="H63" s="26">
        <v>58</v>
      </c>
      <c r="I63" s="27">
        <f t="shared" si="0"/>
        <v>0</v>
      </c>
    </row>
    <row r="64" spans="1:9" s="20" customFormat="1" ht="18" customHeight="1" x14ac:dyDescent="0.3">
      <c r="A64" s="34">
        <v>53</v>
      </c>
      <c r="B64" s="34"/>
      <c r="C64" s="34"/>
      <c r="D64" s="34"/>
      <c r="E64" s="23" t="s">
        <v>268</v>
      </c>
      <c r="F64" s="23" t="s">
        <v>267</v>
      </c>
      <c r="G64" s="30"/>
      <c r="H64" s="26">
        <v>115</v>
      </c>
      <c r="I64" s="27">
        <f t="shared" si="0"/>
        <v>0</v>
      </c>
    </row>
    <row r="65" spans="1:9" s="20" customFormat="1" ht="18" customHeight="1" x14ac:dyDescent="0.3">
      <c r="A65" s="34">
        <v>54</v>
      </c>
      <c r="B65" s="34"/>
      <c r="C65" s="34"/>
      <c r="D65" s="34"/>
      <c r="E65" s="23" t="s">
        <v>137</v>
      </c>
      <c r="F65" s="23" t="s">
        <v>32</v>
      </c>
      <c r="G65" s="30"/>
      <c r="H65" s="26">
        <v>5.5</v>
      </c>
      <c r="I65" s="27">
        <f t="shared" si="0"/>
        <v>0</v>
      </c>
    </row>
    <row r="66" spans="1:9" s="20" customFormat="1" ht="18" customHeight="1" x14ac:dyDescent="0.3">
      <c r="A66" s="34">
        <v>55</v>
      </c>
      <c r="B66" s="34"/>
      <c r="C66" s="34"/>
      <c r="D66" s="34"/>
      <c r="E66" s="23" t="s">
        <v>139</v>
      </c>
      <c r="F66" s="23" t="s">
        <v>138</v>
      </c>
      <c r="G66" s="30"/>
      <c r="H66" s="26">
        <v>164</v>
      </c>
      <c r="I66" s="27">
        <f t="shared" si="0"/>
        <v>0</v>
      </c>
    </row>
    <row r="67" spans="1:9" s="20" customFormat="1" ht="18" customHeight="1" x14ac:dyDescent="0.3">
      <c r="A67" s="34">
        <v>56</v>
      </c>
      <c r="B67" s="34"/>
      <c r="C67" s="34"/>
      <c r="D67" s="34"/>
      <c r="E67" s="23" t="s">
        <v>140</v>
      </c>
      <c r="F67" s="23" t="s">
        <v>37</v>
      </c>
      <c r="G67" s="30"/>
      <c r="H67" s="26">
        <v>45</v>
      </c>
      <c r="I67" s="27">
        <f t="shared" si="0"/>
        <v>0</v>
      </c>
    </row>
    <row r="68" spans="1:9" s="20" customFormat="1" ht="18" customHeight="1" x14ac:dyDescent="0.3">
      <c r="A68" s="34">
        <v>57</v>
      </c>
      <c r="B68" s="34"/>
      <c r="C68" s="34"/>
      <c r="D68" s="34"/>
      <c r="E68" s="23" t="s">
        <v>200</v>
      </c>
      <c r="F68" s="23" t="s">
        <v>299</v>
      </c>
      <c r="G68" s="30"/>
      <c r="H68" s="26">
        <v>2.95</v>
      </c>
      <c r="I68" s="27">
        <f t="shared" si="0"/>
        <v>0</v>
      </c>
    </row>
    <row r="69" spans="1:9" s="20" customFormat="1" ht="18" customHeight="1" x14ac:dyDescent="0.3">
      <c r="A69" s="34">
        <v>58</v>
      </c>
      <c r="B69" s="34"/>
      <c r="C69" s="34"/>
      <c r="D69" s="34"/>
      <c r="E69" s="23" t="s">
        <v>199</v>
      </c>
      <c r="F69" s="23" t="s">
        <v>300</v>
      </c>
      <c r="G69" s="30"/>
      <c r="H69" s="26">
        <v>3</v>
      </c>
      <c r="I69" s="27">
        <f t="shared" si="0"/>
        <v>0</v>
      </c>
    </row>
    <row r="70" spans="1:9" s="20" customFormat="1" ht="18" customHeight="1" x14ac:dyDescent="0.3">
      <c r="A70" s="34">
        <v>59</v>
      </c>
      <c r="B70" s="34"/>
      <c r="C70" s="34"/>
      <c r="D70" s="34"/>
      <c r="E70" s="23" t="s">
        <v>141</v>
      </c>
      <c r="F70" s="23" t="s">
        <v>301</v>
      </c>
      <c r="G70" s="30"/>
      <c r="H70" s="26">
        <v>4.3499999999999996</v>
      </c>
      <c r="I70" s="27">
        <f t="shared" si="0"/>
        <v>0</v>
      </c>
    </row>
    <row r="71" spans="1:9" s="20" customFormat="1" ht="18" customHeight="1" x14ac:dyDescent="0.3">
      <c r="A71" s="34">
        <v>60</v>
      </c>
      <c r="B71" s="34"/>
      <c r="C71" s="34"/>
      <c r="D71" s="34"/>
      <c r="E71" s="23" t="s">
        <v>143</v>
      </c>
      <c r="F71" s="23" t="s">
        <v>302</v>
      </c>
      <c r="G71" s="30"/>
      <c r="H71" s="26">
        <v>6.7</v>
      </c>
      <c r="I71" s="27">
        <f t="shared" si="0"/>
        <v>0</v>
      </c>
    </row>
    <row r="72" spans="1:9" s="20" customFormat="1" ht="18" customHeight="1" x14ac:dyDescent="0.3">
      <c r="A72" s="34">
        <v>61</v>
      </c>
      <c r="B72" s="34"/>
      <c r="C72" s="34"/>
      <c r="D72" s="34"/>
      <c r="E72" s="23" t="s">
        <v>142</v>
      </c>
      <c r="F72" s="23" t="s">
        <v>303</v>
      </c>
      <c r="G72" s="30"/>
      <c r="H72" s="26">
        <v>9.1999999999999993</v>
      </c>
      <c r="I72" s="27">
        <f t="shared" si="0"/>
        <v>0</v>
      </c>
    </row>
    <row r="73" spans="1:9" s="20" customFormat="1" ht="18" customHeight="1" x14ac:dyDescent="0.3">
      <c r="A73" s="34">
        <v>62</v>
      </c>
      <c r="B73" s="34"/>
      <c r="C73" s="34"/>
      <c r="D73" s="34"/>
      <c r="E73" s="23" t="s">
        <v>203</v>
      </c>
      <c r="F73" s="23" t="s">
        <v>286</v>
      </c>
      <c r="G73" s="30"/>
      <c r="H73" s="26">
        <v>627</v>
      </c>
      <c r="I73" s="27">
        <f t="shared" si="0"/>
        <v>0</v>
      </c>
    </row>
    <row r="74" spans="1:9" s="20" customFormat="1" ht="18" customHeight="1" x14ac:dyDescent="0.3">
      <c r="A74" s="34">
        <v>63</v>
      </c>
      <c r="B74" s="34"/>
      <c r="C74" s="34"/>
      <c r="D74" s="34"/>
      <c r="E74" s="23" t="s">
        <v>202</v>
      </c>
      <c r="F74" s="23" t="s">
        <v>201</v>
      </c>
      <c r="G74" s="30"/>
      <c r="H74" s="26">
        <v>610</v>
      </c>
      <c r="I74" s="27">
        <f t="shared" si="0"/>
        <v>0</v>
      </c>
    </row>
    <row r="75" spans="1:9" s="20" customFormat="1" ht="18" customHeight="1" x14ac:dyDescent="0.3">
      <c r="A75" s="34">
        <v>64</v>
      </c>
      <c r="B75" s="34"/>
      <c r="C75" s="34"/>
      <c r="D75" s="34"/>
      <c r="E75" s="23" t="s">
        <v>153</v>
      </c>
      <c r="F75" s="23" t="s">
        <v>155</v>
      </c>
      <c r="G75" s="30"/>
      <c r="H75" s="26">
        <v>334</v>
      </c>
      <c r="I75" s="27">
        <f t="shared" si="0"/>
        <v>0</v>
      </c>
    </row>
    <row r="76" spans="1:9" s="20" customFormat="1" ht="18" customHeight="1" x14ac:dyDescent="0.3">
      <c r="A76" s="34">
        <v>65</v>
      </c>
      <c r="B76" s="34"/>
      <c r="C76" s="34"/>
      <c r="D76" s="34"/>
      <c r="E76" s="23" t="s">
        <v>154</v>
      </c>
      <c r="F76" s="23" t="s">
        <v>156</v>
      </c>
      <c r="G76" s="30"/>
      <c r="H76" s="26">
        <v>394</v>
      </c>
      <c r="I76" s="27">
        <f t="shared" si="0"/>
        <v>0</v>
      </c>
    </row>
    <row r="77" spans="1:9" s="20" customFormat="1" ht="18" customHeight="1" x14ac:dyDescent="0.3">
      <c r="A77" s="34">
        <v>66</v>
      </c>
      <c r="B77" s="34"/>
      <c r="C77" s="34"/>
      <c r="D77" s="34"/>
      <c r="E77" s="23" t="s">
        <v>159</v>
      </c>
      <c r="F77" s="23" t="s">
        <v>157</v>
      </c>
      <c r="G77" s="30"/>
      <c r="H77" s="26">
        <v>907.2</v>
      </c>
      <c r="I77" s="27">
        <f t="shared" si="0"/>
        <v>0</v>
      </c>
    </row>
    <row r="78" spans="1:9" s="20" customFormat="1" ht="18" customHeight="1" x14ac:dyDescent="0.3">
      <c r="A78" s="34">
        <v>67</v>
      </c>
      <c r="B78" s="34"/>
      <c r="C78" s="34"/>
      <c r="D78" s="34"/>
      <c r="E78" s="23" t="s">
        <v>160</v>
      </c>
      <c r="F78" s="23" t="s">
        <v>158</v>
      </c>
      <c r="G78" s="30"/>
      <c r="H78" s="26">
        <v>940</v>
      </c>
      <c r="I78" s="27">
        <f t="shared" si="0"/>
        <v>0</v>
      </c>
    </row>
    <row r="79" spans="1:9" s="20" customFormat="1" ht="18" customHeight="1" x14ac:dyDescent="0.3">
      <c r="A79" s="34">
        <v>68</v>
      </c>
      <c r="B79" s="34"/>
      <c r="C79" s="34"/>
      <c r="D79" s="34"/>
      <c r="E79" s="23" t="s">
        <v>208</v>
      </c>
      <c r="F79" s="23" t="s">
        <v>28</v>
      </c>
      <c r="G79" s="30"/>
      <c r="H79" s="26">
        <v>40.299999999999997</v>
      </c>
      <c r="I79" s="27">
        <f t="shared" si="0"/>
        <v>0</v>
      </c>
    </row>
    <row r="80" spans="1:9" s="20" customFormat="1" ht="18" customHeight="1" x14ac:dyDescent="0.3">
      <c r="A80" s="34">
        <v>69</v>
      </c>
      <c r="B80" s="34"/>
      <c r="C80" s="34"/>
      <c r="D80" s="34"/>
      <c r="E80" s="23" t="s">
        <v>214</v>
      </c>
      <c r="F80" s="23" t="s">
        <v>211</v>
      </c>
      <c r="G80" s="30"/>
      <c r="H80" s="26">
        <v>47.2</v>
      </c>
      <c r="I80" s="27">
        <f t="shared" ref="I80:I145" si="1">G80*H80</f>
        <v>0</v>
      </c>
    </row>
    <row r="81" spans="1:9" s="20" customFormat="1" ht="18" customHeight="1" x14ac:dyDescent="0.3">
      <c r="A81" s="34">
        <v>70</v>
      </c>
      <c r="B81" s="34"/>
      <c r="C81" s="34"/>
      <c r="D81" s="34"/>
      <c r="E81" s="23" t="s">
        <v>212</v>
      </c>
      <c r="F81" s="23" t="s">
        <v>209</v>
      </c>
      <c r="G81" s="30"/>
      <c r="H81" s="26">
        <v>17</v>
      </c>
      <c r="I81" s="27">
        <f t="shared" si="1"/>
        <v>0</v>
      </c>
    </row>
    <row r="82" spans="1:9" s="20" customFormat="1" ht="18" customHeight="1" x14ac:dyDescent="0.3">
      <c r="A82" s="34">
        <v>71</v>
      </c>
      <c r="B82" s="34"/>
      <c r="C82" s="34"/>
      <c r="D82" s="34"/>
      <c r="E82" s="23" t="s">
        <v>213</v>
      </c>
      <c r="F82" s="23" t="s">
        <v>210</v>
      </c>
      <c r="G82" s="30"/>
      <c r="H82" s="26">
        <v>32</v>
      </c>
      <c r="I82" s="27">
        <f t="shared" si="1"/>
        <v>0</v>
      </c>
    </row>
    <row r="83" spans="1:9" s="20" customFormat="1" ht="18" customHeight="1" x14ac:dyDescent="0.3">
      <c r="A83" s="34">
        <v>72</v>
      </c>
      <c r="B83" s="34"/>
      <c r="C83" s="34"/>
      <c r="D83" s="34"/>
      <c r="E83" s="23" t="s">
        <v>216</v>
      </c>
      <c r="F83" s="23" t="s">
        <v>287</v>
      </c>
      <c r="G83" s="30"/>
      <c r="H83" s="26">
        <v>8.1</v>
      </c>
      <c r="I83" s="27">
        <f t="shared" si="1"/>
        <v>0</v>
      </c>
    </row>
    <row r="84" spans="1:9" s="20" customFormat="1" ht="18" customHeight="1" x14ac:dyDescent="0.3">
      <c r="A84" s="34">
        <v>73</v>
      </c>
      <c r="B84" s="34"/>
      <c r="C84" s="34"/>
      <c r="D84" s="34"/>
      <c r="E84" s="23" t="s">
        <v>215</v>
      </c>
      <c r="F84" s="23" t="s">
        <v>288</v>
      </c>
      <c r="G84" s="30"/>
      <c r="H84" s="26">
        <v>6.1</v>
      </c>
      <c r="I84" s="27">
        <f t="shared" si="1"/>
        <v>0</v>
      </c>
    </row>
    <row r="85" spans="1:9" s="20" customFormat="1" ht="18" customHeight="1" x14ac:dyDescent="0.3">
      <c r="A85" s="34">
        <v>74</v>
      </c>
      <c r="B85" s="34"/>
      <c r="C85" s="34"/>
      <c r="D85" s="34"/>
      <c r="E85" s="23">
        <v>15506</v>
      </c>
      <c r="F85" s="23" t="s">
        <v>269</v>
      </c>
      <c r="G85" s="30"/>
      <c r="H85" s="26">
        <v>178</v>
      </c>
      <c r="I85" s="27">
        <f t="shared" si="1"/>
        <v>0</v>
      </c>
    </row>
    <row r="86" spans="1:9" s="20" customFormat="1" ht="18" customHeight="1" x14ac:dyDescent="0.3">
      <c r="A86" s="34">
        <v>75</v>
      </c>
      <c r="B86" s="34"/>
      <c r="C86" s="34"/>
      <c r="D86" s="34"/>
      <c r="E86" s="23">
        <v>17516</v>
      </c>
      <c r="F86" s="23" t="s">
        <v>270</v>
      </c>
      <c r="G86" s="30"/>
      <c r="H86" s="26">
        <v>208</v>
      </c>
      <c r="I86" s="27">
        <f t="shared" si="1"/>
        <v>0</v>
      </c>
    </row>
    <row r="87" spans="1:9" s="20" customFormat="1" ht="18" customHeight="1" x14ac:dyDescent="0.3">
      <c r="A87" s="34">
        <v>76</v>
      </c>
      <c r="B87" s="34"/>
      <c r="C87" s="34"/>
      <c r="D87" s="34"/>
      <c r="E87" s="23" t="s">
        <v>306</v>
      </c>
      <c r="F87" s="23" t="s">
        <v>305</v>
      </c>
      <c r="G87" s="30"/>
      <c r="H87" s="26">
        <v>72</v>
      </c>
      <c r="I87" s="27">
        <f t="shared" si="1"/>
        <v>0</v>
      </c>
    </row>
    <row r="88" spans="1:9" s="20" customFormat="1" ht="18" customHeight="1" x14ac:dyDescent="0.3">
      <c r="A88" s="34">
        <v>77</v>
      </c>
      <c r="B88" s="34"/>
      <c r="C88" s="34"/>
      <c r="D88" s="34"/>
      <c r="E88" s="23" t="s">
        <v>307</v>
      </c>
      <c r="F88" s="23" t="s">
        <v>304</v>
      </c>
      <c r="G88" s="30"/>
      <c r="H88" s="26">
        <v>137</v>
      </c>
      <c r="I88" s="27">
        <f t="shared" si="1"/>
        <v>0</v>
      </c>
    </row>
    <row r="89" spans="1:9" s="20" customFormat="1" ht="18" customHeight="1" x14ac:dyDescent="0.3">
      <c r="A89" s="34">
        <v>78</v>
      </c>
      <c r="B89" s="34"/>
      <c r="C89" s="34"/>
      <c r="D89" s="34"/>
      <c r="E89" s="23" t="s">
        <v>229</v>
      </c>
      <c r="F89" s="23" t="s">
        <v>219</v>
      </c>
      <c r="G89" s="30"/>
      <c r="H89" s="26">
        <v>122.4</v>
      </c>
      <c r="I89" s="27">
        <f t="shared" si="1"/>
        <v>0</v>
      </c>
    </row>
    <row r="90" spans="1:9" s="20" customFormat="1" ht="18" customHeight="1" x14ac:dyDescent="0.3">
      <c r="A90" s="34">
        <v>79</v>
      </c>
      <c r="B90" s="34"/>
      <c r="C90" s="34"/>
      <c r="D90" s="34"/>
      <c r="E90" s="23" t="s">
        <v>228</v>
      </c>
      <c r="F90" s="23" t="s">
        <v>218</v>
      </c>
      <c r="G90" s="30"/>
      <c r="H90" s="26">
        <v>110.8</v>
      </c>
      <c r="I90" s="27">
        <f t="shared" si="1"/>
        <v>0</v>
      </c>
    </row>
    <row r="91" spans="1:9" s="20" customFormat="1" ht="18" customHeight="1" x14ac:dyDescent="0.3">
      <c r="A91" s="34">
        <v>80</v>
      </c>
      <c r="B91" s="34"/>
      <c r="C91" s="34"/>
      <c r="D91" s="34"/>
      <c r="E91" s="23" t="s">
        <v>227</v>
      </c>
      <c r="F91" s="23" t="s">
        <v>217</v>
      </c>
      <c r="G91" s="30"/>
      <c r="H91" s="26">
        <v>126</v>
      </c>
      <c r="I91" s="27">
        <f t="shared" si="1"/>
        <v>0</v>
      </c>
    </row>
    <row r="92" spans="1:9" s="20" customFormat="1" ht="18" customHeight="1" x14ac:dyDescent="0.3">
      <c r="A92" s="34">
        <v>81</v>
      </c>
      <c r="B92" s="34"/>
      <c r="C92" s="34"/>
      <c r="D92" s="34"/>
      <c r="E92" s="23" t="s">
        <v>230</v>
      </c>
      <c r="F92" s="23" t="s">
        <v>298</v>
      </c>
      <c r="G92" s="30"/>
      <c r="H92" s="26">
        <v>110.8</v>
      </c>
      <c r="I92" s="27">
        <f t="shared" si="1"/>
        <v>0</v>
      </c>
    </row>
    <row r="93" spans="1:9" s="20" customFormat="1" ht="18" customHeight="1" x14ac:dyDescent="0.3">
      <c r="A93" s="34">
        <v>82</v>
      </c>
      <c r="B93" s="34"/>
      <c r="C93" s="34"/>
      <c r="D93" s="34"/>
      <c r="E93" s="23" t="s">
        <v>225</v>
      </c>
      <c r="F93" s="23" t="s">
        <v>222</v>
      </c>
      <c r="G93" s="30"/>
      <c r="H93" s="26">
        <v>101</v>
      </c>
      <c r="I93" s="27">
        <f t="shared" si="1"/>
        <v>0</v>
      </c>
    </row>
    <row r="94" spans="1:9" s="20" customFormat="1" ht="18" customHeight="1" x14ac:dyDescent="0.3">
      <c r="A94" s="34">
        <v>83</v>
      </c>
      <c r="B94" s="34"/>
      <c r="C94" s="34"/>
      <c r="D94" s="34"/>
      <c r="E94" s="23" t="s">
        <v>224</v>
      </c>
      <c r="F94" s="23" t="s">
        <v>221</v>
      </c>
      <c r="G94" s="30"/>
      <c r="H94" s="26">
        <v>101</v>
      </c>
      <c r="I94" s="27">
        <f t="shared" si="1"/>
        <v>0</v>
      </c>
    </row>
    <row r="95" spans="1:9" s="20" customFormat="1" ht="18" customHeight="1" x14ac:dyDescent="0.3">
      <c r="A95" s="34">
        <v>84</v>
      </c>
      <c r="B95" s="34"/>
      <c r="C95" s="34"/>
      <c r="D95" s="34"/>
      <c r="E95" s="23" t="s">
        <v>223</v>
      </c>
      <c r="F95" s="23" t="s">
        <v>220</v>
      </c>
      <c r="G95" s="30"/>
      <c r="H95" s="26">
        <v>117</v>
      </c>
      <c r="I95" s="27">
        <f t="shared" si="1"/>
        <v>0</v>
      </c>
    </row>
    <row r="96" spans="1:9" s="20" customFormat="1" ht="18" customHeight="1" x14ac:dyDescent="0.3">
      <c r="A96" s="34">
        <v>85</v>
      </c>
      <c r="B96" s="34"/>
      <c r="C96" s="34"/>
      <c r="D96" s="34"/>
      <c r="E96" s="23" t="s">
        <v>226</v>
      </c>
      <c r="F96" s="23" t="s">
        <v>297</v>
      </c>
      <c r="G96" s="30"/>
      <c r="H96" s="26">
        <v>101</v>
      </c>
      <c r="I96" s="27">
        <f t="shared" si="1"/>
        <v>0</v>
      </c>
    </row>
    <row r="97" spans="1:9" s="20" customFormat="1" ht="18" customHeight="1" x14ac:dyDescent="0.3">
      <c r="A97" s="34">
        <v>86</v>
      </c>
      <c r="B97" s="34"/>
      <c r="C97" s="34"/>
      <c r="D97" s="34"/>
      <c r="E97" s="23" t="s">
        <v>262</v>
      </c>
      <c r="F97" s="23" t="s">
        <v>260</v>
      </c>
      <c r="G97" s="30"/>
      <c r="H97" s="26">
        <v>91.3</v>
      </c>
      <c r="I97" s="27">
        <f t="shared" si="1"/>
        <v>0</v>
      </c>
    </row>
    <row r="98" spans="1:9" s="20" customFormat="1" ht="18" customHeight="1" x14ac:dyDescent="0.3">
      <c r="A98" s="34">
        <v>87</v>
      </c>
      <c r="B98" s="34"/>
      <c r="C98" s="34"/>
      <c r="D98" s="34"/>
      <c r="E98" s="23" t="s">
        <v>263</v>
      </c>
      <c r="F98" s="23" t="s">
        <v>261</v>
      </c>
      <c r="G98" s="30"/>
      <c r="H98" s="26">
        <v>768.1</v>
      </c>
      <c r="I98" s="27">
        <f t="shared" si="1"/>
        <v>0</v>
      </c>
    </row>
    <row r="99" spans="1:9" s="20" customFormat="1" ht="18" customHeight="1" x14ac:dyDescent="0.3">
      <c r="A99" s="34">
        <v>88</v>
      </c>
      <c r="B99" s="34"/>
      <c r="C99" s="34"/>
      <c r="D99" s="34"/>
      <c r="E99" s="23" t="s">
        <v>231</v>
      </c>
      <c r="F99" s="23" t="s">
        <v>40</v>
      </c>
      <c r="G99" s="30"/>
      <c r="H99" s="26">
        <v>10</v>
      </c>
      <c r="I99" s="27">
        <f t="shared" si="1"/>
        <v>0</v>
      </c>
    </row>
    <row r="100" spans="1:9" s="20" customFormat="1" ht="18" customHeight="1" x14ac:dyDescent="0.3">
      <c r="A100" s="34">
        <v>89</v>
      </c>
      <c r="B100" s="34"/>
      <c r="C100" s="34"/>
      <c r="D100" s="34"/>
      <c r="E100" s="23" t="s">
        <v>78</v>
      </c>
      <c r="F100" s="23" t="s">
        <v>76</v>
      </c>
      <c r="G100" s="30"/>
      <c r="H100" s="26">
        <v>896</v>
      </c>
      <c r="I100" s="27">
        <f t="shared" si="1"/>
        <v>0</v>
      </c>
    </row>
    <row r="101" spans="1:9" s="20" customFormat="1" ht="18" customHeight="1" x14ac:dyDescent="0.3">
      <c r="A101" s="34">
        <v>90</v>
      </c>
      <c r="B101" s="34"/>
      <c r="C101" s="34"/>
      <c r="D101" s="34"/>
      <c r="E101" s="23" t="s">
        <v>77</v>
      </c>
      <c r="F101" s="23" t="s">
        <v>289</v>
      </c>
      <c r="G101" s="30"/>
      <c r="H101" s="26">
        <v>735</v>
      </c>
      <c r="I101" s="27">
        <f t="shared" si="1"/>
        <v>0</v>
      </c>
    </row>
    <row r="102" spans="1:9" s="20" customFormat="1" ht="18" customHeight="1" x14ac:dyDescent="0.3">
      <c r="A102" s="34">
        <v>91</v>
      </c>
      <c r="B102" s="34"/>
      <c r="C102" s="34"/>
      <c r="D102" s="34"/>
      <c r="E102" s="23" t="s">
        <v>235</v>
      </c>
      <c r="F102" s="23" t="s">
        <v>232</v>
      </c>
      <c r="G102" s="30"/>
      <c r="H102" s="26">
        <v>23.5</v>
      </c>
      <c r="I102" s="27">
        <f t="shared" si="1"/>
        <v>0</v>
      </c>
    </row>
    <row r="103" spans="1:9" s="20" customFormat="1" ht="18" customHeight="1" x14ac:dyDescent="0.3">
      <c r="A103" s="34">
        <v>92</v>
      </c>
      <c r="B103" s="34"/>
      <c r="C103" s="34"/>
      <c r="D103" s="34"/>
      <c r="E103" s="23" t="s">
        <v>234</v>
      </c>
      <c r="F103" s="23" t="s">
        <v>233</v>
      </c>
      <c r="G103" s="30"/>
      <c r="H103" s="26">
        <v>25.5</v>
      </c>
      <c r="I103" s="27">
        <f t="shared" si="1"/>
        <v>0</v>
      </c>
    </row>
    <row r="104" spans="1:9" s="20" customFormat="1" ht="18" customHeight="1" x14ac:dyDescent="0.3">
      <c r="A104" s="34">
        <v>93</v>
      </c>
      <c r="B104" s="34"/>
      <c r="C104" s="34"/>
      <c r="D104" s="34"/>
      <c r="E104" s="23" t="s">
        <v>237</v>
      </c>
      <c r="F104" s="23" t="s">
        <v>236</v>
      </c>
      <c r="G104" s="30"/>
      <c r="H104" s="26">
        <v>19</v>
      </c>
      <c r="I104" s="27">
        <f t="shared" si="1"/>
        <v>0</v>
      </c>
    </row>
    <row r="105" spans="1:9" s="20" customFormat="1" ht="18" customHeight="1" x14ac:dyDescent="0.3">
      <c r="A105" s="34">
        <v>94</v>
      </c>
      <c r="B105" s="34"/>
      <c r="C105" s="34"/>
      <c r="D105" s="34"/>
      <c r="E105" s="23" t="s">
        <v>238</v>
      </c>
      <c r="F105" s="23" t="s">
        <v>296</v>
      </c>
      <c r="G105" s="30"/>
      <c r="H105" s="26">
        <v>19.399999999999999</v>
      </c>
      <c r="I105" s="27">
        <f t="shared" si="1"/>
        <v>0</v>
      </c>
    </row>
    <row r="106" spans="1:9" s="20" customFormat="1" ht="18" customHeight="1" x14ac:dyDescent="0.3">
      <c r="A106" s="34">
        <v>95</v>
      </c>
      <c r="B106" s="34"/>
      <c r="C106" s="34"/>
      <c r="D106" s="34"/>
      <c r="E106" s="23" t="s">
        <v>243</v>
      </c>
      <c r="F106" s="23" t="s">
        <v>239</v>
      </c>
      <c r="G106" s="30"/>
      <c r="H106" s="26">
        <v>25</v>
      </c>
      <c r="I106" s="27">
        <f t="shared" si="1"/>
        <v>0</v>
      </c>
    </row>
    <row r="107" spans="1:9" s="20" customFormat="1" ht="18" customHeight="1" x14ac:dyDescent="0.3">
      <c r="A107" s="34">
        <v>96</v>
      </c>
      <c r="B107" s="34"/>
      <c r="C107" s="34"/>
      <c r="D107" s="34"/>
      <c r="E107" s="23" t="s">
        <v>246</v>
      </c>
      <c r="F107" s="23" t="s">
        <v>240</v>
      </c>
      <c r="G107" s="30"/>
      <c r="H107" s="26">
        <v>33.1</v>
      </c>
      <c r="I107" s="27">
        <f t="shared" si="1"/>
        <v>0</v>
      </c>
    </row>
    <row r="108" spans="1:9" s="20" customFormat="1" ht="18" customHeight="1" x14ac:dyDescent="0.3">
      <c r="A108" s="34">
        <v>97</v>
      </c>
      <c r="B108" s="34"/>
      <c r="C108" s="34"/>
      <c r="D108" s="34"/>
      <c r="E108" s="23" t="s">
        <v>244</v>
      </c>
      <c r="F108" s="23" t="s">
        <v>241</v>
      </c>
      <c r="G108" s="30"/>
      <c r="H108" s="26">
        <v>25</v>
      </c>
      <c r="I108" s="27">
        <f t="shared" si="1"/>
        <v>0</v>
      </c>
    </row>
    <row r="109" spans="1:9" s="20" customFormat="1" ht="18" customHeight="1" x14ac:dyDescent="0.3">
      <c r="A109" s="34">
        <v>98</v>
      </c>
      <c r="B109" s="34"/>
      <c r="C109" s="34"/>
      <c r="D109" s="34"/>
      <c r="E109" s="23" t="s">
        <v>245</v>
      </c>
      <c r="F109" s="23" t="s">
        <v>242</v>
      </c>
      <c r="G109" s="30"/>
      <c r="H109" s="26">
        <v>31.4</v>
      </c>
      <c r="I109" s="27">
        <f t="shared" si="1"/>
        <v>0</v>
      </c>
    </row>
    <row r="110" spans="1:9" s="20" customFormat="1" ht="18" customHeight="1" x14ac:dyDescent="0.3">
      <c r="A110" s="34">
        <v>99</v>
      </c>
      <c r="B110" s="34"/>
      <c r="C110" s="34"/>
      <c r="D110" s="34"/>
      <c r="E110" s="23" t="s">
        <v>193</v>
      </c>
      <c r="F110" s="23" t="s">
        <v>184</v>
      </c>
      <c r="G110" s="30"/>
      <c r="H110" s="26">
        <v>4.0999999999999996</v>
      </c>
      <c r="I110" s="27">
        <f t="shared" si="1"/>
        <v>0</v>
      </c>
    </row>
    <row r="111" spans="1:9" s="20" customFormat="1" ht="18" customHeight="1" x14ac:dyDescent="0.3">
      <c r="A111" s="34">
        <v>100</v>
      </c>
      <c r="B111" s="34"/>
      <c r="C111" s="34"/>
      <c r="D111" s="34"/>
      <c r="E111" s="23" t="s">
        <v>189</v>
      </c>
      <c r="F111" s="23" t="s">
        <v>187</v>
      </c>
      <c r="G111" s="30"/>
      <c r="H111" s="26">
        <v>24.3</v>
      </c>
      <c r="I111" s="27">
        <f t="shared" si="1"/>
        <v>0</v>
      </c>
    </row>
    <row r="112" spans="1:9" s="20" customFormat="1" ht="18" customHeight="1" x14ac:dyDescent="0.3">
      <c r="A112" s="34">
        <v>101</v>
      </c>
      <c r="B112" s="34"/>
      <c r="C112" s="34"/>
      <c r="D112" s="34"/>
      <c r="E112" s="23" t="s">
        <v>192</v>
      </c>
      <c r="F112" s="23" t="s">
        <v>185</v>
      </c>
      <c r="G112" s="30"/>
      <c r="H112" s="26">
        <v>5.0999999999999996</v>
      </c>
      <c r="I112" s="27">
        <f t="shared" si="1"/>
        <v>0</v>
      </c>
    </row>
    <row r="113" spans="1:9" s="20" customFormat="1" ht="18" customHeight="1" x14ac:dyDescent="0.3">
      <c r="A113" s="34">
        <v>102</v>
      </c>
      <c r="B113" s="34"/>
      <c r="C113" s="34"/>
      <c r="D113" s="34"/>
      <c r="E113" s="23" t="s">
        <v>191</v>
      </c>
      <c r="F113" s="23" t="s">
        <v>186</v>
      </c>
      <c r="G113" s="30"/>
      <c r="H113" s="26">
        <v>10.7</v>
      </c>
      <c r="I113" s="27">
        <f t="shared" si="1"/>
        <v>0</v>
      </c>
    </row>
    <row r="114" spans="1:9" s="20" customFormat="1" ht="18" customHeight="1" x14ac:dyDescent="0.3">
      <c r="A114" s="34">
        <v>103</v>
      </c>
      <c r="B114" s="34"/>
      <c r="C114" s="34"/>
      <c r="D114" s="34"/>
      <c r="E114" s="23" t="s">
        <v>190</v>
      </c>
      <c r="F114" s="23" t="s">
        <v>188</v>
      </c>
      <c r="G114" s="30"/>
      <c r="H114" s="26">
        <v>16.600000000000001</v>
      </c>
      <c r="I114" s="27">
        <f t="shared" si="1"/>
        <v>0</v>
      </c>
    </row>
    <row r="115" spans="1:9" s="20" customFormat="1" ht="18" customHeight="1" x14ac:dyDescent="0.3">
      <c r="A115" s="34">
        <v>104</v>
      </c>
      <c r="B115" s="34"/>
      <c r="C115" s="34"/>
      <c r="D115" s="34"/>
      <c r="E115" s="23" t="s">
        <v>255</v>
      </c>
      <c r="F115" s="23" t="s">
        <v>251</v>
      </c>
      <c r="G115" s="30"/>
      <c r="H115" s="26">
        <v>38.799999999999997</v>
      </c>
      <c r="I115" s="27">
        <f t="shared" si="1"/>
        <v>0</v>
      </c>
    </row>
    <row r="116" spans="1:9" s="20" customFormat="1" ht="18" customHeight="1" x14ac:dyDescent="0.3">
      <c r="A116" s="34">
        <v>105</v>
      </c>
      <c r="B116" s="34"/>
      <c r="C116" s="34"/>
      <c r="D116" s="34"/>
      <c r="E116" s="23" t="s">
        <v>254</v>
      </c>
      <c r="F116" s="23" t="s">
        <v>250</v>
      </c>
      <c r="G116" s="30"/>
      <c r="H116" s="26">
        <v>58</v>
      </c>
      <c r="I116" s="27">
        <f t="shared" si="1"/>
        <v>0</v>
      </c>
    </row>
    <row r="117" spans="1:9" s="20" customFormat="1" ht="18" customHeight="1" x14ac:dyDescent="0.3">
      <c r="A117" s="34">
        <v>106</v>
      </c>
      <c r="B117" s="34"/>
      <c r="C117" s="34"/>
      <c r="D117" s="34"/>
      <c r="E117" s="23" t="s">
        <v>253</v>
      </c>
      <c r="F117" s="23" t="s">
        <v>252</v>
      </c>
      <c r="G117" s="30"/>
      <c r="H117" s="26">
        <v>124.8</v>
      </c>
      <c r="I117" s="27">
        <f t="shared" si="1"/>
        <v>0</v>
      </c>
    </row>
    <row r="118" spans="1:9" s="20" customFormat="1" ht="18" customHeight="1" x14ac:dyDescent="0.3">
      <c r="A118" s="34">
        <v>107</v>
      </c>
      <c r="B118" s="34"/>
      <c r="C118" s="34"/>
      <c r="D118" s="34"/>
      <c r="E118" s="23" t="s">
        <v>247</v>
      </c>
      <c r="F118" s="23" t="s">
        <v>10</v>
      </c>
      <c r="G118" s="30"/>
      <c r="H118" s="26">
        <v>36</v>
      </c>
      <c r="I118" s="27">
        <f t="shared" si="1"/>
        <v>0</v>
      </c>
    </row>
    <row r="119" spans="1:9" s="20" customFormat="1" ht="18" customHeight="1" x14ac:dyDescent="0.3">
      <c r="A119" s="34">
        <v>108</v>
      </c>
      <c r="B119" s="34"/>
      <c r="C119" s="34"/>
      <c r="D119" s="34"/>
      <c r="E119" s="23" t="s">
        <v>249</v>
      </c>
      <c r="F119" s="23" t="s">
        <v>248</v>
      </c>
      <c r="G119" s="30"/>
      <c r="H119" s="26">
        <v>83.5</v>
      </c>
      <c r="I119" s="27">
        <f t="shared" si="1"/>
        <v>0</v>
      </c>
    </row>
    <row r="120" spans="1:9" s="20" customFormat="1" ht="18" customHeight="1" x14ac:dyDescent="0.3">
      <c r="A120" s="34">
        <v>109</v>
      </c>
      <c r="B120" s="34"/>
      <c r="C120" s="34"/>
      <c r="D120" s="34"/>
      <c r="E120" s="23" t="s">
        <v>150</v>
      </c>
      <c r="F120" s="23" t="s">
        <v>151</v>
      </c>
      <c r="G120" s="30"/>
      <c r="H120" s="26">
        <v>422.2</v>
      </c>
      <c r="I120" s="27">
        <f t="shared" si="1"/>
        <v>0</v>
      </c>
    </row>
    <row r="121" spans="1:9" s="20" customFormat="1" ht="18" customHeight="1" x14ac:dyDescent="0.3">
      <c r="A121" s="34">
        <v>110</v>
      </c>
      <c r="B121" s="34"/>
      <c r="C121" s="34"/>
      <c r="D121" s="34"/>
      <c r="E121" s="23" t="s">
        <v>147</v>
      </c>
      <c r="F121" s="23" t="s">
        <v>146</v>
      </c>
      <c r="G121" s="30"/>
      <c r="H121" s="26">
        <v>758</v>
      </c>
      <c r="I121" s="27">
        <f t="shared" si="1"/>
        <v>0</v>
      </c>
    </row>
    <row r="122" spans="1:9" s="20" customFormat="1" ht="18" customHeight="1" x14ac:dyDescent="0.3">
      <c r="A122" s="34">
        <v>111</v>
      </c>
      <c r="B122" s="34"/>
      <c r="C122" s="34"/>
      <c r="D122" s="34"/>
      <c r="E122" s="23" t="s">
        <v>149</v>
      </c>
      <c r="F122" s="23" t="s">
        <v>148</v>
      </c>
      <c r="G122" s="30"/>
      <c r="H122" s="26">
        <v>2872.3</v>
      </c>
      <c r="I122" s="27">
        <f t="shared" si="1"/>
        <v>0</v>
      </c>
    </row>
    <row r="123" spans="1:9" s="20" customFormat="1" ht="18" customHeight="1" x14ac:dyDescent="0.3">
      <c r="A123" s="34">
        <v>112</v>
      </c>
      <c r="B123" s="34"/>
      <c r="C123" s="34"/>
      <c r="D123" s="34"/>
      <c r="E123" s="23" t="s">
        <v>152</v>
      </c>
      <c r="F123" s="23" t="s">
        <v>41</v>
      </c>
      <c r="G123" s="30"/>
      <c r="H123" s="26">
        <v>51</v>
      </c>
      <c r="I123" s="27">
        <f t="shared" si="1"/>
        <v>0</v>
      </c>
    </row>
    <row r="124" spans="1:9" s="20" customFormat="1" ht="18" customHeight="1" x14ac:dyDescent="0.3">
      <c r="A124" s="34">
        <v>113</v>
      </c>
      <c r="B124" s="34"/>
      <c r="C124" s="34"/>
      <c r="D124" s="34"/>
      <c r="E124" s="23" t="s">
        <v>145</v>
      </c>
      <c r="F124" s="23" t="s">
        <v>144</v>
      </c>
      <c r="G124" s="30"/>
      <c r="H124" s="26">
        <v>18.899999999999999</v>
      </c>
      <c r="I124" s="27">
        <f t="shared" si="1"/>
        <v>0</v>
      </c>
    </row>
    <row r="125" spans="1:9" s="20" customFormat="1" ht="18" customHeight="1" x14ac:dyDescent="0.3">
      <c r="A125" s="34">
        <v>114</v>
      </c>
      <c r="B125" s="34"/>
      <c r="C125" s="34"/>
      <c r="D125" s="34"/>
      <c r="E125" s="23" t="s">
        <v>161</v>
      </c>
      <c r="F125" s="23" t="s">
        <v>36</v>
      </c>
      <c r="G125" s="30"/>
      <c r="H125" s="26">
        <v>2.16</v>
      </c>
      <c r="I125" s="27">
        <f t="shared" si="1"/>
        <v>0</v>
      </c>
    </row>
    <row r="126" spans="1:9" s="20" customFormat="1" ht="18" customHeight="1" x14ac:dyDescent="0.3">
      <c r="A126" s="34">
        <v>115</v>
      </c>
      <c r="B126" s="34"/>
      <c r="C126" s="34"/>
      <c r="D126" s="34"/>
      <c r="E126" s="23" t="s">
        <v>165</v>
      </c>
      <c r="F126" s="23" t="s">
        <v>163</v>
      </c>
      <c r="G126" s="30"/>
      <c r="H126" s="26">
        <v>42.3</v>
      </c>
      <c r="I126" s="27">
        <f t="shared" si="1"/>
        <v>0</v>
      </c>
    </row>
    <row r="127" spans="1:9" s="20" customFormat="1" ht="18" customHeight="1" x14ac:dyDescent="0.3">
      <c r="A127" s="34">
        <v>116</v>
      </c>
      <c r="B127" s="34"/>
      <c r="C127" s="34"/>
      <c r="D127" s="34"/>
      <c r="E127" s="23" t="s">
        <v>167</v>
      </c>
      <c r="F127" s="23" t="s">
        <v>164</v>
      </c>
      <c r="G127" s="30"/>
      <c r="H127" s="26">
        <v>557</v>
      </c>
      <c r="I127" s="27">
        <f t="shared" si="1"/>
        <v>0</v>
      </c>
    </row>
    <row r="128" spans="1:9" s="20" customFormat="1" ht="18" customHeight="1" x14ac:dyDescent="0.3">
      <c r="A128" s="34">
        <v>117</v>
      </c>
      <c r="B128" s="34"/>
      <c r="C128" s="34"/>
      <c r="D128" s="34"/>
      <c r="E128" s="23" t="s">
        <v>166</v>
      </c>
      <c r="F128" s="23" t="s">
        <v>162</v>
      </c>
      <c r="G128" s="30"/>
      <c r="H128" s="26">
        <v>74</v>
      </c>
      <c r="I128" s="27">
        <f t="shared" si="1"/>
        <v>0</v>
      </c>
    </row>
    <row r="129" spans="1:9" s="20" customFormat="1" ht="18" customHeight="1" x14ac:dyDescent="0.3">
      <c r="A129" s="34">
        <v>118</v>
      </c>
      <c r="B129" s="34"/>
      <c r="C129" s="34"/>
      <c r="D129" s="34"/>
      <c r="E129" s="23" t="s">
        <v>170</v>
      </c>
      <c r="F129" s="23" t="s">
        <v>169</v>
      </c>
      <c r="G129" s="30"/>
      <c r="H129" s="26">
        <v>28.8</v>
      </c>
      <c r="I129" s="27">
        <f t="shared" si="1"/>
        <v>0</v>
      </c>
    </row>
    <row r="130" spans="1:9" s="20" customFormat="1" ht="18" customHeight="1" x14ac:dyDescent="0.3">
      <c r="A130" s="34">
        <v>119</v>
      </c>
      <c r="B130" s="34"/>
      <c r="C130" s="34"/>
      <c r="D130" s="34"/>
      <c r="E130" s="23" t="s">
        <v>168</v>
      </c>
      <c r="F130" s="23" t="s">
        <v>290</v>
      </c>
      <c r="G130" s="30"/>
      <c r="H130" s="26">
        <v>54</v>
      </c>
      <c r="I130" s="27">
        <f t="shared" si="1"/>
        <v>0</v>
      </c>
    </row>
    <row r="131" spans="1:9" s="20" customFormat="1" ht="18" customHeight="1" x14ac:dyDescent="0.3">
      <c r="A131" s="34">
        <v>120</v>
      </c>
      <c r="B131" s="34"/>
      <c r="C131" s="34"/>
      <c r="D131" s="34"/>
      <c r="E131" s="23" t="s">
        <v>172</v>
      </c>
      <c r="F131" s="23" t="s">
        <v>171</v>
      </c>
      <c r="G131" s="30"/>
      <c r="H131" s="26">
        <v>1444</v>
      </c>
      <c r="I131" s="27">
        <f t="shared" si="1"/>
        <v>0</v>
      </c>
    </row>
    <row r="132" spans="1:9" s="20" customFormat="1" ht="18" customHeight="1" x14ac:dyDescent="0.3">
      <c r="A132" s="34">
        <v>121</v>
      </c>
      <c r="B132" s="34"/>
      <c r="C132" s="34"/>
      <c r="D132" s="34"/>
      <c r="E132" s="23" t="s">
        <v>176</v>
      </c>
      <c r="F132" s="23" t="s">
        <v>175</v>
      </c>
      <c r="G132" s="30"/>
      <c r="H132" s="26">
        <v>1185</v>
      </c>
      <c r="I132" s="27">
        <f t="shared" si="1"/>
        <v>0</v>
      </c>
    </row>
    <row r="133" spans="1:9" s="20" customFormat="1" ht="18" customHeight="1" x14ac:dyDescent="0.3">
      <c r="A133" s="34">
        <v>122</v>
      </c>
      <c r="B133" s="34"/>
      <c r="C133" s="34"/>
      <c r="D133" s="34"/>
      <c r="E133" s="23" t="s">
        <v>173</v>
      </c>
      <c r="F133" s="23" t="s">
        <v>174</v>
      </c>
      <c r="G133" s="30"/>
      <c r="H133" s="26">
        <v>216</v>
      </c>
      <c r="I133" s="27">
        <f t="shared" si="1"/>
        <v>0</v>
      </c>
    </row>
    <row r="134" spans="1:9" s="20" customFormat="1" ht="18" customHeight="1" x14ac:dyDescent="0.3">
      <c r="A134" s="34">
        <v>123</v>
      </c>
      <c r="B134" s="34"/>
      <c r="C134" s="34"/>
      <c r="D134" s="34"/>
      <c r="E134" s="23" t="s">
        <v>136</v>
      </c>
      <c r="F134" s="23" t="s">
        <v>135</v>
      </c>
      <c r="G134" s="30"/>
      <c r="H134" s="26">
        <v>29</v>
      </c>
      <c r="I134" s="27">
        <f t="shared" si="1"/>
        <v>0</v>
      </c>
    </row>
    <row r="135" spans="1:9" s="20" customFormat="1" ht="18" customHeight="1" x14ac:dyDescent="0.3">
      <c r="A135" s="34">
        <v>124</v>
      </c>
      <c r="B135" s="34"/>
      <c r="C135" s="34"/>
      <c r="D135" s="34"/>
      <c r="E135" s="23" t="s">
        <v>204</v>
      </c>
      <c r="F135" s="23" t="s">
        <v>205</v>
      </c>
      <c r="G135" s="30"/>
      <c r="H135" s="26">
        <v>16.3</v>
      </c>
      <c r="I135" s="27">
        <f t="shared" si="1"/>
        <v>0</v>
      </c>
    </row>
    <row r="136" spans="1:9" s="20" customFormat="1" ht="18" customHeight="1" x14ac:dyDescent="0.3">
      <c r="A136" s="34">
        <v>125</v>
      </c>
      <c r="B136" s="34"/>
      <c r="C136" s="34"/>
      <c r="D136" s="34"/>
      <c r="E136" s="23" t="s">
        <v>206</v>
      </c>
      <c r="F136" s="23" t="s">
        <v>207</v>
      </c>
      <c r="G136" s="30"/>
      <c r="H136" s="26">
        <v>23</v>
      </c>
      <c r="I136" s="27">
        <f t="shared" si="1"/>
        <v>0</v>
      </c>
    </row>
    <row r="137" spans="1:9" s="20" customFormat="1" ht="18" customHeight="1" x14ac:dyDescent="0.3">
      <c r="A137" s="34">
        <v>126</v>
      </c>
      <c r="B137" s="34"/>
      <c r="C137" s="34"/>
      <c r="D137" s="34"/>
      <c r="E137" s="23" t="s">
        <v>179</v>
      </c>
      <c r="F137" s="23" t="s">
        <v>34</v>
      </c>
      <c r="G137" s="30"/>
      <c r="H137" s="26">
        <v>162</v>
      </c>
      <c r="I137" s="27">
        <f t="shared" si="1"/>
        <v>0</v>
      </c>
    </row>
    <row r="138" spans="1:9" s="20" customFormat="1" ht="18" customHeight="1" x14ac:dyDescent="0.3">
      <c r="A138" s="34">
        <v>127</v>
      </c>
      <c r="B138" s="34"/>
      <c r="C138" s="34"/>
      <c r="D138" s="34"/>
      <c r="E138" s="23" t="s">
        <v>178</v>
      </c>
      <c r="F138" s="23" t="s">
        <v>33</v>
      </c>
      <c r="G138" s="30"/>
      <c r="H138" s="26">
        <v>157</v>
      </c>
      <c r="I138" s="27">
        <f t="shared" si="1"/>
        <v>0</v>
      </c>
    </row>
    <row r="139" spans="1:9" s="20" customFormat="1" ht="18" customHeight="1" x14ac:dyDescent="0.3">
      <c r="A139" s="34">
        <v>128</v>
      </c>
      <c r="B139" s="34"/>
      <c r="C139" s="34"/>
      <c r="D139" s="34"/>
      <c r="E139" s="23" t="s">
        <v>177</v>
      </c>
      <c r="F139" s="23" t="s">
        <v>35</v>
      </c>
      <c r="G139" s="30"/>
      <c r="H139" s="26">
        <v>140</v>
      </c>
      <c r="I139" s="27">
        <f t="shared" si="1"/>
        <v>0</v>
      </c>
    </row>
    <row r="140" spans="1:9" s="20" customFormat="1" ht="18" customHeight="1" x14ac:dyDescent="0.3">
      <c r="A140" s="34">
        <v>129</v>
      </c>
      <c r="B140" s="34"/>
      <c r="C140" s="34"/>
      <c r="D140" s="34"/>
      <c r="E140" s="23" t="s">
        <v>182</v>
      </c>
      <c r="F140" s="23" t="s">
        <v>181</v>
      </c>
      <c r="G140" s="30"/>
      <c r="H140" s="26">
        <v>1113</v>
      </c>
      <c r="I140" s="27">
        <f t="shared" si="1"/>
        <v>0</v>
      </c>
    </row>
    <row r="141" spans="1:9" s="20" customFormat="1" ht="18" customHeight="1" x14ac:dyDescent="0.3">
      <c r="A141" s="34">
        <v>130</v>
      </c>
      <c r="B141" s="34"/>
      <c r="C141" s="34"/>
      <c r="D141" s="34"/>
      <c r="E141" s="23" t="s">
        <v>182</v>
      </c>
      <c r="F141" s="23" t="s">
        <v>180</v>
      </c>
      <c r="G141" s="30"/>
      <c r="H141" s="26">
        <v>2790</v>
      </c>
      <c r="I141" s="27">
        <f t="shared" si="1"/>
        <v>0</v>
      </c>
    </row>
    <row r="142" spans="1:9" s="20" customFormat="1" ht="18" customHeight="1" x14ac:dyDescent="0.3">
      <c r="A142" s="34">
        <v>131</v>
      </c>
      <c r="B142" s="34"/>
      <c r="C142" s="34"/>
      <c r="D142" s="34"/>
      <c r="E142" s="23" t="s">
        <v>183</v>
      </c>
      <c r="F142" s="23" t="s">
        <v>23</v>
      </c>
      <c r="G142" s="30"/>
      <c r="H142" s="26">
        <v>503.6</v>
      </c>
      <c r="I142" s="27">
        <f t="shared" si="1"/>
        <v>0</v>
      </c>
    </row>
    <row r="143" spans="1:9" s="20" customFormat="1" ht="18" customHeight="1" x14ac:dyDescent="0.3">
      <c r="A143" s="34">
        <v>132</v>
      </c>
      <c r="B143" s="34"/>
      <c r="C143" s="34"/>
      <c r="D143" s="34"/>
      <c r="E143" s="24" t="s">
        <v>197</v>
      </c>
      <c r="F143" s="23" t="s">
        <v>196</v>
      </c>
      <c r="G143" s="30"/>
      <c r="H143" s="26">
        <v>16.7</v>
      </c>
      <c r="I143" s="27">
        <f t="shared" si="1"/>
        <v>0</v>
      </c>
    </row>
    <row r="144" spans="1:9" s="20" customFormat="1" ht="18" customHeight="1" x14ac:dyDescent="0.3">
      <c r="A144" s="34">
        <v>133</v>
      </c>
      <c r="B144" s="34"/>
      <c r="C144" s="34"/>
      <c r="D144" s="34"/>
      <c r="E144" s="23" t="s">
        <v>195</v>
      </c>
      <c r="F144" s="23" t="s">
        <v>194</v>
      </c>
      <c r="G144" s="30"/>
      <c r="H144" s="26">
        <v>4.9000000000000004</v>
      </c>
      <c r="I144" s="27">
        <f t="shared" si="1"/>
        <v>0</v>
      </c>
    </row>
    <row r="145" spans="1:9" s="20" customFormat="1" ht="18" customHeight="1" x14ac:dyDescent="0.3">
      <c r="A145" s="34">
        <v>134</v>
      </c>
      <c r="B145" s="34"/>
      <c r="C145" s="34"/>
      <c r="D145" s="34"/>
      <c r="E145" s="23" t="s">
        <v>198</v>
      </c>
      <c r="F145" s="23" t="s">
        <v>285</v>
      </c>
      <c r="G145" s="30"/>
      <c r="H145" s="26">
        <v>17.899999999999999</v>
      </c>
      <c r="I145" s="27">
        <f t="shared" si="1"/>
        <v>0</v>
      </c>
    </row>
    <row r="146" spans="1:9" s="20" customFormat="1" ht="18" customHeight="1" x14ac:dyDescent="0.3">
      <c r="A146" s="34">
        <v>135</v>
      </c>
      <c r="B146" s="34"/>
      <c r="C146" s="34"/>
      <c r="D146" s="34"/>
      <c r="E146" s="23" t="s">
        <v>278</v>
      </c>
      <c r="F146" s="23" t="s">
        <v>277</v>
      </c>
      <c r="G146" s="25">
        <v>1</v>
      </c>
      <c r="H146" s="26">
        <v>180</v>
      </c>
      <c r="I146" s="27">
        <f t="shared" ref="I146" si="2">G146*H146</f>
        <v>180</v>
      </c>
    </row>
    <row r="147" spans="1:9" s="22" customFormat="1" ht="25.05" customHeight="1" x14ac:dyDescent="0.3">
      <c r="A147" s="46" t="s">
        <v>284</v>
      </c>
      <c r="B147" s="46"/>
      <c r="C147" s="46"/>
      <c r="D147" s="46"/>
      <c r="E147" s="46"/>
      <c r="F147" s="46"/>
      <c r="G147" s="46"/>
      <c r="H147" s="46"/>
      <c r="I147" s="29">
        <f>SUM(I12:I146)</f>
        <v>180</v>
      </c>
    </row>
    <row r="148" spans="1:9" s="20" customFormat="1" ht="4.95" customHeight="1" x14ac:dyDescent="0.3">
      <c r="A148"/>
      <c r="B148"/>
      <c r="C148"/>
      <c r="D148" s="1"/>
      <c r="E148" s="1"/>
      <c r="F148" s="2"/>
      <c r="G148" s="4"/>
      <c r="H148" s="4"/>
      <c r="I148"/>
    </row>
    <row r="149" spans="1:9" ht="19.95" customHeight="1" x14ac:dyDescent="0.3">
      <c r="A149" s="47" t="s">
        <v>291</v>
      </c>
      <c r="B149" s="47"/>
      <c r="C149" s="47"/>
      <c r="D149" s="47"/>
      <c r="E149" s="47"/>
      <c r="F149" s="47"/>
      <c r="G149" s="47"/>
      <c r="H149" s="47"/>
      <c r="I149" s="47"/>
    </row>
    <row r="150" spans="1:9" ht="19.95" customHeight="1" x14ac:dyDescent="0.3">
      <c r="A150" s="49" t="s">
        <v>292</v>
      </c>
      <c r="B150" s="47"/>
      <c r="C150" s="47"/>
      <c r="D150" s="47"/>
      <c r="E150" s="47"/>
      <c r="F150" s="47"/>
      <c r="G150" s="47"/>
      <c r="H150" s="47"/>
      <c r="I150" s="3" t="s">
        <v>42</v>
      </c>
    </row>
    <row r="151" spans="1:9" ht="19.95" customHeight="1" x14ac:dyDescent="0.3">
      <c r="A151" s="48">
        <v>1</v>
      </c>
      <c r="B151" s="48"/>
      <c r="C151" s="48"/>
      <c r="D151" s="48"/>
      <c r="E151" s="35"/>
      <c r="F151" s="35"/>
      <c r="G151" s="35"/>
      <c r="H151" s="35"/>
      <c r="I151" s="31"/>
    </row>
    <row r="152" spans="1:9" ht="19.95" customHeight="1" x14ac:dyDescent="0.3">
      <c r="A152" s="48">
        <v>2</v>
      </c>
      <c r="B152" s="48"/>
      <c r="C152" s="48"/>
      <c r="D152" s="48"/>
      <c r="E152" s="35"/>
      <c r="F152" s="35"/>
      <c r="G152" s="35"/>
      <c r="H152" s="35"/>
      <c r="I152" s="31"/>
    </row>
    <row r="153" spans="1:9" ht="19.95" customHeight="1" x14ac:dyDescent="0.3">
      <c r="A153" s="48">
        <v>3</v>
      </c>
      <c r="B153" s="48"/>
      <c r="C153" s="48"/>
      <c r="D153" s="48"/>
      <c r="E153" s="35"/>
      <c r="F153" s="35"/>
      <c r="G153" s="35"/>
      <c r="H153" s="35"/>
      <c r="I153" s="31"/>
    </row>
    <row r="154" spans="1:9" ht="19.95" customHeight="1" x14ac:dyDescent="0.3">
      <c r="A154" s="48">
        <v>4</v>
      </c>
      <c r="B154" s="48"/>
      <c r="C154" s="48"/>
      <c r="D154" s="48"/>
      <c r="E154" s="35"/>
      <c r="F154" s="35"/>
      <c r="G154" s="35"/>
      <c r="H154" s="35"/>
      <c r="I154" s="31"/>
    </row>
    <row r="155" spans="1:9" ht="19.95" customHeight="1" x14ac:dyDescent="0.3">
      <c r="A155" s="48">
        <v>5</v>
      </c>
      <c r="B155" s="48"/>
      <c r="C155" s="48"/>
      <c r="D155" s="48"/>
      <c r="E155" s="35"/>
      <c r="F155" s="35"/>
      <c r="G155" s="35"/>
      <c r="H155" s="35"/>
      <c r="I155" s="31"/>
    </row>
    <row r="156" spans="1:9" ht="19.95" customHeight="1" x14ac:dyDescent="0.3">
      <c r="A156" s="48">
        <v>6</v>
      </c>
      <c r="B156" s="48"/>
      <c r="C156" s="48"/>
      <c r="D156" s="48"/>
      <c r="E156" s="35"/>
      <c r="F156" s="35"/>
      <c r="G156" s="35"/>
      <c r="H156" s="35"/>
      <c r="I156" s="31"/>
    </row>
    <row r="157" spans="1:9" ht="19.95" customHeight="1" x14ac:dyDescent="0.3">
      <c r="A157" s="48">
        <v>7</v>
      </c>
      <c r="B157" s="48"/>
      <c r="C157" s="48"/>
      <c r="D157" s="48"/>
      <c r="E157" s="35"/>
      <c r="F157" s="35"/>
      <c r="G157" s="35"/>
      <c r="H157" s="35"/>
      <c r="I157" s="31"/>
    </row>
    <row r="158" spans="1:9" ht="19.95" customHeight="1" x14ac:dyDescent="0.3">
      <c r="A158" s="48">
        <v>8</v>
      </c>
      <c r="B158" s="48"/>
      <c r="C158" s="48"/>
      <c r="D158" s="48"/>
      <c r="E158" s="35"/>
      <c r="F158" s="35"/>
      <c r="G158" s="35"/>
      <c r="H158" s="35"/>
      <c r="I158" s="31"/>
    </row>
    <row r="159" spans="1:9" ht="19.95" customHeight="1" x14ac:dyDescent="0.3">
      <c r="A159" s="48">
        <v>9</v>
      </c>
      <c r="B159" s="48"/>
      <c r="C159" s="48"/>
      <c r="D159" s="48"/>
      <c r="E159" s="35"/>
      <c r="F159" s="35"/>
      <c r="G159" s="35"/>
      <c r="H159" s="35"/>
      <c r="I159" s="31"/>
    </row>
    <row r="160" spans="1:9" ht="19.95" customHeight="1" x14ac:dyDescent="0.3">
      <c r="A160" s="48">
        <v>10</v>
      </c>
      <c r="B160" s="48"/>
      <c r="C160" s="48"/>
      <c r="D160" s="48"/>
      <c r="E160" s="35"/>
      <c r="F160" s="35"/>
      <c r="G160" s="35"/>
      <c r="H160" s="35"/>
      <c r="I160" s="31"/>
    </row>
    <row r="161" spans="1:9" ht="19.95" customHeight="1" x14ac:dyDescent="0.3">
      <c r="A161" s="48">
        <v>11</v>
      </c>
      <c r="B161" s="48"/>
      <c r="C161" s="48"/>
      <c r="D161" s="48"/>
      <c r="E161" s="35"/>
      <c r="F161" s="35"/>
      <c r="G161" s="35"/>
      <c r="H161" s="35"/>
      <c r="I161" s="33"/>
    </row>
    <row r="162" spans="1:9" ht="19.95" customHeight="1" x14ac:dyDescent="0.3">
      <c r="A162" s="48">
        <v>12</v>
      </c>
      <c r="B162" s="48"/>
      <c r="C162" s="48"/>
      <c r="D162" s="48"/>
      <c r="E162" s="35"/>
      <c r="F162" s="35"/>
      <c r="G162" s="35"/>
      <c r="H162" s="35"/>
      <c r="I162" s="33"/>
    </row>
    <row r="163" spans="1:9" ht="19.95" customHeight="1" x14ac:dyDescent="0.3">
      <c r="A163" s="48">
        <v>13</v>
      </c>
      <c r="B163" s="48"/>
      <c r="C163" s="48"/>
      <c r="D163" s="48"/>
      <c r="E163" s="35"/>
      <c r="F163" s="35"/>
      <c r="G163" s="35"/>
      <c r="H163" s="35"/>
      <c r="I163" s="33"/>
    </row>
    <row r="164" spans="1:9" ht="19.95" customHeight="1" x14ac:dyDescent="0.3">
      <c r="A164" s="48">
        <v>14</v>
      </c>
      <c r="B164" s="48"/>
      <c r="C164" s="48"/>
      <c r="D164" s="48"/>
      <c r="E164" s="35"/>
      <c r="F164" s="35"/>
      <c r="G164" s="35"/>
      <c r="H164" s="35"/>
      <c r="I164" s="33"/>
    </row>
    <row r="165" spans="1:9" ht="19.95" customHeight="1" x14ac:dyDescent="0.3">
      <c r="A165" s="48">
        <v>15</v>
      </c>
      <c r="B165" s="48"/>
      <c r="C165" s="48"/>
      <c r="D165" s="48"/>
      <c r="E165" s="35"/>
      <c r="F165" s="35"/>
      <c r="G165" s="35"/>
      <c r="H165" s="35"/>
      <c r="I165" s="33"/>
    </row>
    <row r="166" spans="1:9" ht="19.95" customHeight="1" x14ac:dyDescent="0.3">
      <c r="A166" s="50"/>
      <c r="B166" s="50"/>
      <c r="C166" s="50"/>
      <c r="D166" s="50"/>
    </row>
    <row r="167" spans="1:9" ht="19.95" customHeight="1" x14ac:dyDescent="0.3">
      <c r="A167" s="50"/>
      <c r="B167" s="50"/>
      <c r="C167" s="50"/>
      <c r="D167" s="50"/>
    </row>
    <row r="168" spans="1:9" ht="19.95" customHeight="1" x14ac:dyDescent="0.3">
      <c r="A168" s="50"/>
      <c r="B168" s="50"/>
      <c r="C168" s="50"/>
      <c r="D168" s="50"/>
    </row>
    <row r="169" spans="1:9" ht="19.95" customHeight="1" x14ac:dyDescent="0.3">
      <c r="A169" s="50"/>
      <c r="B169" s="50"/>
      <c r="C169" s="50"/>
      <c r="D169" s="50"/>
    </row>
    <row r="170" spans="1:9" ht="19.95" customHeight="1" x14ac:dyDescent="0.3">
      <c r="A170" s="50"/>
      <c r="B170" s="50"/>
      <c r="C170" s="50"/>
      <c r="D170" s="50"/>
    </row>
  </sheetData>
  <sheetProtection algorithmName="SHA-512" hashValue="/E7uJv4SIn+glqMoWJ/NAJ02c7XLBm+MZV+ZRq1a3GGqTxp2YgU+UQN44DFKdF7W7tYSrGojCl0FQXIh6PlZiA==" saltValue="jYdRAR9eaoLrqxphbrVdRA==" spinCount="100000" sheet="1" objects="1" scenarios="1" selectLockedCells="1"/>
  <sortState xmlns:xlrd2="http://schemas.microsoft.com/office/spreadsheetml/2017/richdata2" ref="E12:H145">
    <sortCondition ref="F12:F145"/>
  </sortState>
  <mergeCells count="190">
    <mergeCell ref="A167:D167"/>
    <mergeCell ref="A168:D168"/>
    <mergeCell ref="A169:D169"/>
    <mergeCell ref="A170:D170"/>
    <mergeCell ref="E151:H151"/>
    <mergeCell ref="E152:H152"/>
    <mergeCell ref="E153:H153"/>
    <mergeCell ref="E154:H154"/>
    <mergeCell ref="E155:H155"/>
    <mergeCell ref="E156:H156"/>
    <mergeCell ref="E157:H157"/>
    <mergeCell ref="E158:H158"/>
    <mergeCell ref="E159:H159"/>
    <mergeCell ref="E160:H160"/>
    <mergeCell ref="A161:D161"/>
    <mergeCell ref="A162:D162"/>
    <mergeCell ref="A163:D163"/>
    <mergeCell ref="A164:D164"/>
    <mergeCell ref="A165:D165"/>
    <mergeCell ref="A166:D166"/>
    <mergeCell ref="A158:D158"/>
    <mergeCell ref="A159:D159"/>
    <mergeCell ref="A160:D160"/>
    <mergeCell ref="A149:I149"/>
    <mergeCell ref="A151:D151"/>
    <mergeCell ref="A152:D152"/>
    <mergeCell ref="A153:D153"/>
    <mergeCell ref="A154:D154"/>
    <mergeCell ref="A155:D155"/>
    <mergeCell ref="A156:D156"/>
    <mergeCell ref="A157:D157"/>
    <mergeCell ref="A150:H150"/>
    <mergeCell ref="A10:I10"/>
    <mergeCell ref="A147:H147"/>
    <mergeCell ref="A49:D49"/>
    <mergeCell ref="A97:D97"/>
    <mergeCell ref="A62:D62"/>
    <mergeCell ref="A63:D63"/>
    <mergeCell ref="A64:D64"/>
    <mergeCell ref="A61:D61"/>
    <mergeCell ref="A86:D86"/>
    <mergeCell ref="A94:D94"/>
    <mergeCell ref="A96:D96"/>
    <mergeCell ref="A100:D100"/>
    <mergeCell ref="A103:D103"/>
    <mergeCell ref="A104:D104"/>
    <mergeCell ref="A79:D79"/>
    <mergeCell ref="A81:D81"/>
    <mergeCell ref="A82:D82"/>
    <mergeCell ref="A83:D83"/>
    <mergeCell ref="A84:D84"/>
    <mergeCell ref="A28:D28"/>
    <mergeCell ref="A29:D29"/>
    <mergeCell ref="A30:D30"/>
    <mergeCell ref="A32:D32"/>
    <mergeCell ref="A34:D34"/>
    <mergeCell ref="A23:D23"/>
    <mergeCell ref="A24:D24"/>
    <mergeCell ref="A25:D25"/>
    <mergeCell ref="A26:D26"/>
    <mergeCell ref="A27:D27"/>
    <mergeCell ref="A146:D146"/>
    <mergeCell ref="A130:D130"/>
    <mergeCell ref="A131:D131"/>
    <mergeCell ref="A143:D143"/>
    <mergeCell ref="A145:D145"/>
    <mergeCell ref="A135:D135"/>
    <mergeCell ref="A138:D138"/>
    <mergeCell ref="A139:D139"/>
    <mergeCell ref="A140:D140"/>
    <mergeCell ref="A141:D141"/>
    <mergeCell ref="A144:D144"/>
    <mergeCell ref="A136:D136"/>
    <mergeCell ref="A137:D137"/>
    <mergeCell ref="A142:D142"/>
    <mergeCell ref="A121:D121"/>
    <mergeCell ref="A122:D122"/>
    <mergeCell ref="A132:D132"/>
    <mergeCell ref="A133:D133"/>
    <mergeCell ref="A134:D134"/>
    <mergeCell ref="A115:D115"/>
    <mergeCell ref="A116:D116"/>
    <mergeCell ref="A127:D127"/>
    <mergeCell ref="A128:D128"/>
    <mergeCell ref="A129:D129"/>
    <mergeCell ref="A111:D111"/>
    <mergeCell ref="A112:D112"/>
    <mergeCell ref="A117:D117"/>
    <mergeCell ref="A118:D118"/>
    <mergeCell ref="A119:D119"/>
    <mergeCell ref="A120:D120"/>
    <mergeCell ref="A126:D126"/>
    <mergeCell ref="A123:D123"/>
    <mergeCell ref="A124:D124"/>
    <mergeCell ref="A125:D125"/>
    <mergeCell ref="A114:D114"/>
    <mergeCell ref="A102:D102"/>
    <mergeCell ref="A105:D105"/>
    <mergeCell ref="A110:D110"/>
    <mergeCell ref="A113:D113"/>
    <mergeCell ref="A106:D106"/>
    <mergeCell ref="A107:D107"/>
    <mergeCell ref="A108:D108"/>
    <mergeCell ref="A109:D109"/>
    <mergeCell ref="A95:D95"/>
    <mergeCell ref="A99:D99"/>
    <mergeCell ref="A98:D98"/>
    <mergeCell ref="A101:D101"/>
    <mergeCell ref="A80:D80"/>
    <mergeCell ref="A90:D90"/>
    <mergeCell ref="A91:D91"/>
    <mergeCell ref="A92:D92"/>
    <mergeCell ref="A93:D93"/>
    <mergeCell ref="A85:D85"/>
    <mergeCell ref="A89:D89"/>
    <mergeCell ref="A74:D74"/>
    <mergeCell ref="A75:D75"/>
    <mergeCell ref="A76:D76"/>
    <mergeCell ref="A77:D77"/>
    <mergeCell ref="A78:D78"/>
    <mergeCell ref="A87:D87"/>
    <mergeCell ref="A88:D88"/>
    <mergeCell ref="A70:D70"/>
    <mergeCell ref="A71:D71"/>
    <mergeCell ref="A72:D72"/>
    <mergeCell ref="A73:D73"/>
    <mergeCell ref="A66:D66"/>
    <mergeCell ref="A67:D67"/>
    <mergeCell ref="A68:D68"/>
    <mergeCell ref="A69:D69"/>
    <mergeCell ref="A43:D43"/>
    <mergeCell ref="A44:D44"/>
    <mergeCell ref="A47:D47"/>
    <mergeCell ref="A53:D53"/>
    <mergeCell ref="A65:D65"/>
    <mergeCell ref="A45:D45"/>
    <mergeCell ref="A46:D46"/>
    <mergeCell ref="A54:D54"/>
    <mergeCell ref="A55:D55"/>
    <mergeCell ref="A56:D56"/>
    <mergeCell ref="A57:D57"/>
    <mergeCell ref="A58:D58"/>
    <mergeCell ref="A59:D59"/>
    <mergeCell ref="A60:D60"/>
    <mergeCell ref="A48:D48"/>
    <mergeCell ref="A50:D50"/>
    <mergeCell ref="A31:D31"/>
    <mergeCell ref="A33:D33"/>
    <mergeCell ref="A35:D35"/>
    <mergeCell ref="A39:D39"/>
    <mergeCell ref="A42:D42"/>
    <mergeCell ref="A36:D36"/>
    <mergeCell ref="A37:D37"/>
    <mergeCell ref="A38:D38"/>
    <mergeCell ref="A40:D40"/>
    <mergeCell ref="A41:D41"/>
    <mergeCell ref="A18:D18"/>
    <mergeCell ref="A22:D22"/>
    <mergeCell ref="A17:D17"/>
    <mergeCell ref="A19:D19"/>
    <mergeCell ref="A20:D20"/>
    <mergeCell ref="A21:D21"/>
    <mergeCell ref="A11:D11"/>
    <mergeCell ref="A12:D12"/>
    <mergeCell ref="A13:D13"/>
    <mergeCell ref="A14:D14"/>
    <mergeCell ref="A51:D51"/>
    <mergeCell ref="A52:D52"/>
    <mergeCell ref="E161:H161"/>
    <mergeCell ref="E162:H162"/>
    <mergeCell ref="E163:H163"/>
    <mergeCell ref="E164:H164"/>
    <mergeCell ref="E165:H165"/>
    <mergeCell ref="D1:I1"/>
    <mergeCell ref="A4:E4"/>
    <mergeCell ref="A5:E5"/>
    <mergeCell ref="A8:E8"/>
    <mergeCell ref="A7:E7"/>
    <mergeCell ref="A6:E6"/>
    <mergeCell ref="A9:E9"/>
    <mergeCell ref="F4:I4"/>
    <mergeCell ref="F5:I5"/>
    <mergeCell ref="F6:I6"/>
    <mergeCell ref="F7:I7"/>
    <mergeCell ref="F9:I9"/>
    <mergeCell ref="A3:I3"/>
    <mergeCell ref="A2:I2"/>
    <mergeCell ref="F8:I8"/>
    <mergeCell ref="A15:D15"/>
    <mergeCell ref="A16:D16"/>
  </mergeCells>
  <phoneticPr fontId="3" type="noConversion"/>
  <hyperlinks>
    <hyperlink ref="A2:I2" r:id="rId1" display="mailto:info@topcompliance.co.za" xr:uid="{7D728EA9-28A3-4468-9C26-08AB461AA010}"/>
  </hyperlinks>
  <pageMargins left="0.23622047244094488" right="0.23622047244094488" top="0.15748031496062992" bottom="0.15748031496062992" header="0.31496062992125984" footer="0.31496062992125984"/>
  <pageSetup paperSize="9" scale="93" orientation="portrait" verticalDpi="0" r:id="rId2"/>
  <rowBreaks count="2" manualBreakCount="2">
    <brk id="78" max="8" man="1"/>
    <brk id="122" max="8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1847-EC6E-48BE-863B-EAD190CBC364}">
  <dimension ref="A1:D26"/>
  <sheetViews>
    <sheetView topLeftCell="A11" zoomScaleNormal="100" workbookViewId="0">
      <selection activeCell="F20" sqref="F20"/>
    </sheetView>
  </sheetViews>
  <sheetFormatPr defaultRowHeight="19.95" customHeight="1" x14ac:dyDescent="0.3"/>
  <cols>
    <col min="1" max="1" width="4.77734375" style="4" customWidth="1"/>
    <col min="2" max="2" width="43.77734375" style="16" customWidth="1"/>
    <col min="3" max="3" width="20.77734375" style="4" customWidth="1"/>
    <col min="4" max="4" width="20.77734375" style="6" customWidth="1"/>
  </cols>
  <sheetData>
    <row r="1" spans="1:4" ht="30" customHeight="1" x14ac:dyDescent="0.3">
      <c r="A1" s="7" t="s">
        <v>7</v>
      </c>
      <c r="B1" s="7" t="s">
        <v>0</v>
      </c>
      <c r="C1" s="8" t="s">
        <v>279</v>
      </c>
      <c r="D1" s="9" t="s">
        <v>280</v>
      </c>
    </row>
    <row r="2" spans="1:4" ht="19.95" customHeight="1" x14ac:dyDescent="0.3">
      <c r="A2" s="10">
        <v>1</v>
      </c>
      <c r="B2" s="18" t="s">
        <v>14</v>
      </c>
      <c r="C2" s="11">
        <v>10</v>
      </c>
      <c r="D2" s="12">
        <v>10</v>
      </c>
    </row>
    <row r="3" spans="1:4" ht="19.95" customHeight="1" x14ac:dyDescent="0.3">
      <c r="A3" s="10">
        <v>2</v>
      </c>
      <c r="B3" s="19" t="s">
        <v>27</v>
      </c>
      <c r="C3" s="17">
        <v>0</v>
      </c>
      <c r="D3" s="14">
        <v>1</v>
      </c>
    </row>
    <row r="4" spans="1:4" ht="19.95" customHeight="1" x14ac:dyDescent="0.3">
      <c r="A4" s="10">
        <v>3</v>
      </c>
      <c r="B4" s="18" t="s">
        <v>1</v>
      </c>
      <c r="C4" s="11" t="s">
        <v>5</v>
      </c>
      <c r="D4" s="12" t="s">
        <v>5</v>
      </c>
    </row>
    <row r="5" spans="1:4" ht="19.95" customHeight="1" x14ac:dyDescent="0.3">
      <c r="A5" s="10">
        <v>4</v>
      </c>
      <c r="B5" s="18" t="s">
        <v>11</v>
      </c>
      <c r="C5" s="11">
        <v>2</v>
      </c>
      <c r="D5" s="12">
        <v>2</v>
      </c>
    </row>
    <row r="6" spans="1:4" ht="30" customHeight="1" x14ac:dyDescent="0.3">
      <c r="A6" s="10">
        <v>5</v>
      </c>
      <c r="B6" s="18" t="s">
        <v>6</v>
      </c>
      <c r="C6" s="11" t="s">
        <v>22</v>
      </c>
      <c r="D6" s="12" t="s">
        <v>22</v>
      </c>
    </row>
    <row r="7" spans="1:4" ht="19.95" customHeight="1" x14ac:dyDescent="0.3">
      <c r="A7" s="10">
        <v>6</v>
      </c>
      <c r="B7" s="18" t="s">
        <v>16</v>
      </c>
      <c r="C7" s="11">
        <v>1</v>
      </c>
      <c r="D7" s="12">
        <v>1</v>
      </c>
    </row>
    <row r="8" spans="1:4" ht="19.95" customHeight="1" x14ac:dyDescent="0.3">
      <c r="A8" s="10">
        <v>7</v>
      </c>
      <c r="B8" s="18" t="s">
        <v>12</v>
      </c>
      <c r="C8" s="11">
        <v>4</v>
      </c>
      <c r="D8" s="12">
        <v>4</v>
      </c>
    </row>
    <row r="9" spans="1:4" ht="19.95" customHeight="1" x14ac:dyDescent="0.3">
      <c r="A9" s="10">
        <v>8</v>
      </c>
      <c r="B9" s="18" t="s">
        <v>13</v>
      </c>
      <c r="C9" s="11">
        <v>4</v>
      </c>
      <c r="D9" s="12">
        <v>4</v>
      </c>
    </row>
    <row r="10" spans="1:4" ht="19.95" customHeight="1" x14ac:dyDescent="0.3">
      <c r="A10" s="10">
        <v>9</v>
      </c>
      <c r="B10" s="18" t="s">
        <v>275</v>
      </c>
      <c r="C10" s="15">
        <v>0</v>
      </c>
      <c r="D10" s="12">
        <v>2</v>
      </c>
    </row>
    <row r="11" spans="1:4" ht="19.95" customHeight="1" x14ac:dyDescent="0.3">
      <c r="A11" s="10">
        <v>10</v>
      </c>
      <c r="B11" s="18" t="s">
        <v>276</v>
      </c>
      <c r="C11" s="15">
        <v>0</v>
      </c>
      <c r="D11" s="12">
        <v>2</v>
      </c>
    </row>
    <row r="12" spans="1:4" ht="19.95" customHeight="1" x14ac:dyDescent="0.3">
      <c r="A12" s="10">
        <v>11</v>
      </c>
      <c r="B12" s="19" t="s">
        <v>26</v>
      </c>
      <c r="C12" s="13">
        <v>10</v>
      </c>
      <c r="D12" s="14">
        <v>10</v>
      </c>
    </row>
    <row r="13" spans="1:4" ht="19.95" customHeight="1" x14ac:dyDescent="0.3">
      <c r="A13" s="10">
        <v>12</v>
      </c>
      <c r="B13" s="18" t="s">
        <v>15</v>
      </c>
      <c r="C13" s="11">
        <v>1</v>
      </c>
      <c r="D13" s="12">
        <v>1</v>
      </c>
    </row>
    <row r="14" spans="1:4" ht="19.95" customHeight="1" x14ac:dyDescent="0.3">
      <c r="A14" s="10">
        <v>13</v>
      </c>
      <c r="B14" s="18" t="s">
        <v>20</v>
      </c>
      <c r="C14" s="11">
        <v>1</v>
      </c>
      <c r="D14" s="12">
        <v>1</v>
      </c>
    </row>
    <row r="15" spans="1:4" ht="19.95" customHeight="1" x14ac:dyDescent="0.3">
      <c r="A15" s="10">
        <v>14</v>
      </c>
      <c r="B15" s="18" t="s">
        <v>19</v>
      </c>
      <c r="C15" s="11">
        <v>1</v>
      </c>
      <c r="D15" s="12">
        <v>1</v>
      </c>
    </row>
    <row r="16" spans="1:4" ht="19.95" customHeight="1" x14ac:dyDescent="0.3">
      <c r="A16" s="10">
        <v>16</v>
      </c>
      <c r="B16" s="19" t="s">
        <v>25</v>
      </c>
      <c r="C16" s="13">
        <v>1</v>
      </c>
      <c r="D16" s="14">
        <v>1</v>
      </c>
    </row>
    <row r="17" spans="1:4" ht="19.95" customHeight="1" x14ac:dyDescent="0.3">
      <c r="A17" s="10">
        <v>17</v>
      </c>
      <c r="B17" s="18" t="s">
        <v>17</v>
      </c>
      <c r="C17" s="11">
        <v>4</v>
      </c>
      <c r="D17" s="12">
        <v>4</v>
      </c>
    </row>
    <row r="18" spans="1:4" ht="19.95" customHeight="1" x14ac:dyDescent="0.3">
      <c r="A18" s="10">
        <v>18</v>
      </c>
      <c r="B18" s="18" t="s">
        <v>18</v>
      </c>
      <c r="C18" s="11">
        <v>4</v>
      </c>
      <c r="D18" s="12">
        <v>4</v>
      </c>
    </row>
    <row r="19" spans="1:4" ht="19.95" customHeight="1" x14ac:dyDescent="0.3">
      <c r="A19" s="10">
        <v>19</v>
      </c>
      <c r="B19" s="18" t="s">
        <v>2</v>
      </c>
      <c r="C19" s="11">
        <v>12</v>
      </c>
      <c r="D19" s="12">
        <v>12</v>
      </c>
    </row>
    <row r="20" spans="1:4" ht="19.95" customHeight="1" x14ac:dyDescent="0.3">
      <c r="A20" s="10">
        <v>20</v>
      </c>
      <c r="B20" s="18" t="s">
        <v>8</v>
      </c>
      <c r="C20" s="11">
        <v>2</v>
      </c>
      <c r="D20" s="12">
        <v>2</v>
      </c>
    </row>
    <row r="21" spans="1:4" ht="19.95" customHeight="1" x14ac:dyDescent="0.3">
      <c r="A21" s="10">
        <v>21</v>
      </c>
      <c r="B21" s="18" t="s">
        <v>4</v>
      </c>
      <c r="C21" s="11">
        <v>2</v>
      </c>
      <c r="D21" s="12">
        <v>2</v>
      </c>
    </row>
    <row r="22" spans="1:4" ht="19.95" customHeight="1" x14ac:dyDescent="0.3">
      <c r="A22" s="10">
        <v>22</v>
      </c>
      <c r="B22" s="18" t="s">
        <v>9</v>
      </c>
      <c r="C22" s="11">
        <v>1</v>
      </c>
      <c r="D22" s="12">
        <v>1</v>
      </c>
    </row>
    <row r="23" spans="1:4" ht="19.95" customHeight="1" x14ac:dyDescent="0.3">
      <c r="A23" s="10">
        <v>23</v>
      </c>
      <c r="B23" s="18" t="s">
        <v>3</v>
      </c>
      <c r="C23" s="11">
        <v>4</v>
      </c>
      <c r="D23" s="12">
        <v>4</v>
      </c>
    </row>
    <row r="24" spans="1:4" ht="19.95" customHeight="1" x14ac:dyDescent="0.3">
      <c r="A24" s="10">
        <v>24</v>
      </c>
      <c r="B24" s="18" t="s">
        <v>21</v>
      </c>
      <c r="C24" s="11">
        <v>1</v>
      </c>
      <c r="D24" s="12">
        <v>1</v>
      </c>
    </row>
    <row r="25" spans="1:4" ht="19.95" customHeight="1" x14ac:dyDescent="0.3">
      <c r="A25" s="3"/>
      <c r="B25" s="19" t="s">
        <v>281</v>
      </c>
      <c r="C25" s="3"/>
      <c r="D25" s="5"/>
    </row>
    <row r="26" spans="1:4" ht="19.95" customHeight="1" x14ac:dyDescent="0.3">
      <c r="A26" s="3"/>
      <c r="B26" s="19" t="s">
        <v>282</v>
      </c>
      <c r="C26" s="3"/>
      <c r="D26" s="5"/>
    </row>
  </sheetData>
  <sheetProtection algorithmName="SHA-512" hashValue="U7P6i+TgRkaZDp/atix9lc7YdZTZuPlWTn9e4P8VuvkDLJuDxTddjWz4LRqT/timGZfDfoolJtNuaK+V+1wpRw==" saltValue="lhu55JritryLD3VWCp6tSg==" spinCount="100000" sheet="1" objects="1" scenarios="1" selectLockedCells="1"/>
  <phoneticPr fontId="3" type="noConversion"/>
  <pageMargins left="0.23622047244094488" right="0.23622047244094488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First aid equipment</vt:lpstr>
      <vt:lpstr>Reg 3 and 7 contents</vt:lpstr>
      <vt:lpstr>'First aid equipment'!Print_Area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Wessels</dc:creator>
  <cp:lastModifiedBy>Patricia Wessels</cp:lastModifiedBy>
  <cp:lastPrinted>2025-10-11T13:38:03Z</cp:lastPrinted>
  <dcterms:created xsi:type="dcterms:W3CDTF">2025-09-18T15:04:11Z</dcterms:created>
  <dcterms:modified xsi:type="dcterms:W3CDTF">2025-10-20T14:38:53Z</dcterms:modified>
</cp:coreProperties>
</file>